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tilisateur\Contacts\Desktop\2019-2020ICR\"/>
    </mc:Choice>
  </mc:AlternateContent>
  <bookViews>
    <workbookView xWindow="0" yWindow="0" windowWidth="20490" windowHeight="7920" activeTab="8"/>
  </bookViews>
  <sheets>
    <sheet name="ICR 2019 2020" sheetId="13" r:id="rId1"/>
    <sheet name="JA 2019-2020" sheetId="14" r:id="rId2"/>
    <sheet name="Régionale 1-A" sheetId="2" r:id="rId3"/>
    <sheet name="Régionale 1-B" sheetId="10" r:id="rId4"/>
    <sheet name="Régionale 2-A" sheetId="5" r:id="rId5"/>
    <sheet name="Régionale 2-B" sheetId="6" r:id="rId6"/>
    <sheet name="Régionale 3-A" sheetId="7" r:id="rId7"/>
    <sheet name="Régionale 3-B" sheetId="8" r:id="rId8"/>
    <sheet name="Régionale 3-C" sheetId="9" r:id="rId9"/>
    <sheet name="Régionale 3-D" sheetId="11" r:id="rId10"/>
  </sheets>
  <definedNames>
    <definedName name="_xlnm.Print_Area" localSheetId="2">'Régionale 1-A'!$A$1:$L$50</definedName>
    <definedName name="_xlnm.Print_Area" localSheetId="3">'Régionale 1-B'!$A$1:$L$50</definedName>
    <definedName name="_xlnm.Print_Area" localSheetId="4">'Régionale 2-A'!$A$1:$L$50</definedName>
    <definedName name="_xlnm.Print_Area" localSheetId="5">'Régionale 2-B'!$A$1:$L$50</definedName>
    <definedName name="_xlnm.Print_Area" localSheetId="6">'Régionale 3-A'!$A$1:$L$50</definedName>
    <definedName name="_xlnm.Print_Area" localSheetId="7">'Régionale 3-B'!$A$1:$L$50</definedName>
    <definedName name="_xlnm.Print_Area" localSheetId="8">'Régionale 3-C'!$B$1:$K$50</definedName>
    <definedName name="_xlnm.Print_Area" localSheetId="9">'Régionale 3-D'!$A$1:$L$50</definedName>
  </definedNames>
  <calcPr calcId="152511"/>
</workbook>
</file>

<file path=xl/calcChain.xml><?xml version="1.0" encoding="utf-8"?>
<calcChain xmlns="http://schemas.openxmlformats.org/spreadsheetml/2006/main">
  <c r="C53" i="11" l="1"/>
  <c r="E12" i="14" l="1"/>
  <c r="C53" i="10" l="1"/>
  <c r="C55" i="2" l="1"/>
  <c r="C53" i="2"/>
  <c r="C52" i="2"/>
  <c r="C51" i="2"/>
  <c r="E22" i="14" l="1"/>
  <c r="E21" i="14"/>
  <c r="F4" i="11" l="1"/>
  <c r="F5" i="11"/>
  <c r="F6" i="11"/>
  <c r="F7" i="11"/>
  <c r="F8" i="11"/>
  <c r="F3" i="11"/>
  <c r="E4" i="11"/>
  <c r="E5" i="11"/>
  <c r="E6" i="11"/>
  <c r="E7" i="11"/>
  <c r="E8" i="11"/>
  <c r="E3" i="11"/>
  <c r="F4" i="9"/>
  <c r="F5" i="9"/>
  <c r="F6" i="9"/>
  <c r="F7" i="9"/>
  <c r="F8" i="9"/>
  <c r="F3" i="9"/>
  <c r="E4" i="9"/>
  <c r="E5" i="9"/>
  <c r="E6" i="9"/>
  <c r="E7" i="9"/>
  <c r="E8" i="9"/>
  <c r="E3" i="9"/>
  <c r="F4" i="8"/>
  <c r="F5" i="8"/>
  <c r="F6" i="8"/>
  <c r="F7" i="8"/>
  <c r="F8" i="8"/>
  <c r="F3" i="8"/>
  <c r="E4" i="8"/>
  <c r="E5" i="8"/>
  <c r="E6" i="8"/>
  <c r="E7" i="8"/>
  <c r="E8" i="8"/>
  <c r="E3" i="8"/>
  <c r="F4" i="7"/>
  <c r="F5" i="7"/>
  <c r="F6" i="7"/>
  <c r="F7" i="7"/>
  <c r="F8" i="7"/>
  <c r="F3" i="7"/>
  <c r="E4" i="7"/>
  <c r="E5" i="7"/>
  <c r="E6" i="7"/>
  <c r="E7" i="7"/>
  <c r="E8" i="7"/>
  <c r="E3" i="7"/>
  <c r="F5" i="6"/>
  <c r="F6" i="6"/>
  <c r="F7" i="6"/>
  <c r="F8" i="6"/>
  <c r="F4" i="6"/>
  <c r="F3" i="6"/>
  <c r="E8" i="6"/>
  <c r="E7" i="6"/>
  <c r="E6" i="6"/>
  <c r="E5" i="6"/>
  <c r="E4" i="6"/>
  <c r="E3" i="6"/>
  <c r="F4" i="5"/>
  <c r="F5" i="5"/>
  <c r="F6" i="5"/>
  <c r="F7" i="5"/>
  <c r="F8" i="5"/>
  <c r="F3" i="5"/>
  <c r="E4" i="5"/>
  <c r="E5" i="5"/>
  <c r="E6" i="5"/>
  <c r="E7" i="5"/>
  <c r="E8" i="5"/>
  <c r="E3" i="5"/>
  <c r="F8" i="10" l="1"/>
  <c r="E8" i="10"/>
  <c r="E7" i="10"/>
  <c r="E6" i="10"/>
  <c r="E5" i="10"/>
  <c r="E4" i="10"/>
  <c r="E3" i="10"/>
  <c r="F7" i="10"/>
  <c r="F6" i="10"/>
  <c r="F5" i="10"/>
  <c r="E8" i="2"/>
  <c r="E7" i="2"/>
  <c r="E6" i="2"/>
  <c r="E5" i="2"/>
  <c r="E4" i="2"/>
  <c r="E3" i="2"/>
  <c r="F8" i="2"/>
  <c r="F7" i="2"/>
  <c r="F6" i="2"/>
  <c r="F5" i="2"/>
  <c r="F4" i="2"/>
  <c r="F3" i="2"/>
  <c r="B12" i="13" l="1"/>
  <c r="D2" i="14"/>
  <c r="E2" i="14"/>
  <c r="D3" i="14"/>
  <c r="E3" i="14"/>
  <c r="D4" i="14"/>
  <c r="E4" i="14"/>
  <c r="D5" i="14"/>
  <c r="E5" i="14"/>
  <c r="D6" i="14"/>
  <c r="E6" i="14"/>
  <c r="D7" i="14"/>
  <c r="E7" i="14"/>
  <c r="D8" i="14"/>
  <c r="E8" i="14"/>
  <c r="D9" i="14"/>
  <c r="E9" i="14"/>
  <c r="D11" i="14"/>
  <c r="E11" i="14"/>
  <c r="D12" i="14"/>
  <c r="D13" i="14"/>
  <c r="E13" i="14"/>
  <c r="D14" i="14"/>
  <c r="E14" i="14"/>
  <c r="D15" i="14"/>
  <c r="E15" i="14"/>
  <c r="D16" i="14"/>
  <c r="E16" i="14"/>
  <c r="D17" i="14"/>
  <c r="E17" i="14"/>
  <c r="D18" i="14"/>
  <c r="E18" i="14"/>
  <c r="D20" i="14"/>
  <c r="E20" i="14"/>
  <c r="D21" i="14"/>
  <c r="D22" i="14"/>
  <c r="D23" i="14"/>
  <c r="E23" i="14"/>
  <c r="D24" i="14"/>
  <c r="E24" i="14"/>
  <c r="D25" i="14"/>
  <c r="E25" i="14"/>
  <c r="D26" i="14"/>
  <c r="E26" i="14"/>
  <c r="D27" i="14"/>
  <c r="E27" i="14"/>
  <c r="D29" i="14"/>
  <c r="E29" i="14"/>
  <c r="D30" i="14"/>
  <c r="E30" i="14"/>
  <c r="D31" i="14"/>
  <c r="E31" i="14"/>
  <c r="D32" i="14"/>
  <c r="E32" i="14"/>
  <c r="D33" i="14"/>
  <c r="E33" i="14"/>
  <c r="D34" i="14"/>
  <c r="E34" i="14"/>
  <c r="D35" i="14"/>
  <c r="E35" i="14"/>
  <c r="D36" i="14"/>
  <c r="E36" i="14"/>
  <c r="D38" i="14"/>
  <c r="E38" i="14"/>
  <c r="D39" i="14"/>
  <c r="E39" i="14"/>
  <c r="D40" i="14"/>
  <c r="E40" i="14"/>
  <c r="D41" i="14"/>
  <c r="E41" i="14"/>
  <c r="D42" i="14"/>
  <c r="E42" i="14"/>
  <c r="D43" i="14"/>
  <c r="D44" i="14"/>
  <c r="E44" i="14"/>
  <c r="D45" i="14"/>
  <c r="E45" i="14"/>
  <c r="C54" i="2" l="1"/>
  <c r="B19" i="6" l="1"/>
  <c r="B19" i="5"/>
  <c r="B16" i="6"/>
  <c r="B16" i="5" s="1"/>
  <c r="B13" i="6"/>
  <c r="B10" i="6"/>
  <c r="B10" i="10"/>
  <c r="B10" i="5"/>
  <c r="B55" i="2" l="1"/>
  <c r="B54" i="2"/>
  <c r="B53" i="2"/>
  <c r="B52" i="2"/>
  <c r="B51" i="2"/>
  <c r="F4" i="10"/>
  <c r="F3" i="10"/>
  <c r="B55" i="5" l="1"/>
  <c r="B54" i="5"/>
  <c r="B53" i="5"/>
  <c r="B52" i="5"/>
  <c r="B51" i="5"/>
  <c r="C55" i="11" l="1"/>
  <c r="C54" i="11"/>
  <c r="C52" i="11"/>
  <c r="C51" i="11"/>
  <c r="B55" i="11"/>
  <c r="C37" i="11"/>
  <c r="B54" i="11"/>
  <c r="C31" i="11"/>
  <c r="B53" i="11"/>
  <c r="C25" i="11"/>
  <c r="B52" i="11"/>
  <c r="C19" i="11"/>
  <c r="B44" i="11"/>
  <c r="B45" i="11"/>
  <c r="B46" i="11"/>
  <c r="B47" i="11"/>
  <c r="B48" i="11"/>
  <c r="B43" i="11"/>
  <c r="B51" i="11"/>
  <c r="C13" i="11"/>
  <c r="C55" i="9"/>
  <c r="C54" i="9"/>
  <c r="C53" i="9"/>
  <c r="C52" i="9"/>
  <c r="C51" i="9"/>
  <c r="B55" i="9"/>
  <c r="C37" i="9"/>
  <c r="B54" i="9"/>
  <c r="C31" i="9"/>
  <c r="B53" i="9"/>
  <c r="C25" i="9"/>
  <c r="B52" i="9"/>
  <c r="C19" i="9"/>
  <c r="B51" i="9"/>
  <c r="C13" i="9"/>
  <c r="B44" i="9"/>
  <c r="B45" i="9"/>
  <c r="B46" i="9"/>
  <c r="B47" i="9"/>
  <c r="B48" i="9"/>
  <c r="B43" i="9"/>
  <c r="C55" i="8"/>
  <c r="C54" i="8"/>
  <c r="C53" i="8"/>
  <c r="C52" i="8"/>
  <c r="C51" i="8"/>
  <c r="B55" i="8"/>
  <c r="C37" i="8"/>
  <c r="B54" i="8"/>
  <c r="C31" i="8"/>
  <c r="B53" i="8"/>
  <c r="C25" i="8"/>
  <c r="B52" i="8"/>
  <c r="C19" i="8"/>
  <c r="B44" i="8"/>
  <c r="B45" i="8"/>
  <c r="B46" i="8"/>
  <c r="B47" i="8"/>
  <c r="B48" i="8"/>
  <c r="B43" i="8"/>
  <c r="B51" i="8"/>
  <c r="C13" i="8"/>
  <c r="C55" i="7"/>
  <c r="C54" i="7"/>
  <c r="C53" i="7"/>
  <c r="C52" i="7"/>
  <c r="C51" i="7"/>
  <c r="B44" i="7"/>
  <c r="B45" i="7"/>
  <c r="B46" i="7"/>
  <c r="B47" i="7"/>
  <c r="B48" i="7"/>
  <c r="B43" i="7"/>
  <c r="C37" i="7"/>
  <c r="C31" i="7"/>
  <c r="C25" i="7"/>
  <c r="B55" i="7"/>
  <c r="B54" i="7"/>
  <c r="B53" i="7"/>
  <c r="B52" i="7"/>
  <c r="B51" i="7"/>
  <c r="C19" i="7"/>
  <c r="C13" i="7"/>
  <c r="C55" i="6" l="1"/>
  <c r="C54" i="6"/>
  <c r="C53" i="6"/>
  <c r="C52" i="6"/>
  <c r="B55" i="6"/>
  <c r="C37" i="6"/>
  <c r="B54" i="6"/>
  <c r="C31" i="6"/>
  <c r="B53" i="6"/>
  <c r="C25" i="6"/>
  <c r="C19" i="6"/>
  <c r="B52" i="6"/>
  <c r="C51" i="6"/>
  <c r="B51" i="6"/>
  <c r="B44" i="6"/>
  <c r="B45" i="6"/>
  <c r="B46" i="6"/>
  <c r="B47" i="6"/>
  <c r="B48" i="6"/>
  <c r="B43" i="6"/>
  <c r="C13" i="6"/>
  <c r="B44" i="5"/>
  <c r="B45" i="5"/>
  <c r="B46" i="5"/>
  <c r="B47" i="5"/>
  <c r="B48" i="5"/>
  <c r="B43" i="5"/>
  <c r="C55" i="5"/>
  <c r="C54" i="5"/>
  <c r="C53" i="5"/>
  <c r="C52" i="5"/>
  <c r="C51" i="5"/>
  <c r="C37" i="5"/>
  <c r="C31" i="5"/>
  <c r="C25" i="5"/>
  <c r="C19" i="5"/>
  <c r="B45" i="10"/>
  <c r="B46" i="10"/>
  <c r="B47" i="10"/>
  <c r="B48" i="10"/>
  <c r="B44" i="10"/>
  <c r="B43" i="10"/>
  <c r="C13" i="5"/>
  <c r="C55" i="10"/>
  <c r="C54" i="10"/>
  <c r="C52" i="10"/>
  <c r="C51" i="10"/>
  <c r="B52" i="10"/>
  <c r="B53" i="10"/>
  <c r="B55" i="10"/>
  <c r="B54" i="10"/>
  <c r="B51" i="10"/>
  <c r="C37" i="10"/>
  <c r="C31" i="10"/>
  <c r="C25" i="10"/>
  <c r="C19" i="10"/>
  <c r="C13" i="10"/>
  <c r="B45" i="2"/>
  <c r="B46" i="2"/>
  <c r="B47" i="2"/>
  <c r="B48" i="2"/>
  <c r="B44" i="2"/>
  <c r="B43" i="2"/>
  <c r="C37" i="2"/>
  <c r="C31" i="2"/>
  <c r="C25" i="2"/>
  <c r="C19" i="2"/>
  <c r="C13" i="2"/>
  <c r="B10" i="11" l="1"/>
  <c r="B13" i="11"/>
  <c r="B16" i="11"/>
  <c r="B19" i="11"/>
  <c r="B25" i="11"/>
  <c r="B28" i="11"/>
  <c r="B31" i="11"/>
  <c r="B34" i="11"/>
  <c r="B37" i="11"/>
  <c r="B10" i="9"/>
  <c r="B13" i="9"/>
  <c r="B16" i="9"/>
  <c r="B19" i="9"/>
  <c r="B22" i="9"/>
  <c r="B25" i="9"/>
  <c r="B28" i="9"/>
  <c r="B31" i="9"/>
  <c r="B34" i="9"/>
  <c r="B37" i="9"/>
  <c r="B10" i="8"/>
  <c r="B13" i="8"/>
  <c r="B16" i="8"/>
  <c r="B19" i="8"/>
  <c r="B22" i="8"/>
  <c r="B25" i="8"/>
  <c r="B28" i="8"/>
  <c r="B31" i="8"/>
  <c r="B34" i="8"/>
  <c r="B37" i="8"/>
  <c r="B10" i="7"/>
  <c r="B13" i="7"/>
  <c r="B16" i="7"/>
  <c r="B19" i="7"/>
  <c r="B22" i="7"/>
  <c r="B25" i="7"/>
  <c r="B28" i="7"/>
  <c r="B34" i="7"/>
  <c r="B34" i="10"/>
  <c r="B37" i="7"/>
  <c r="B22" i="6"/>
  <c r="B22" i="11" s="1"/>
  <c r="B25" i="6"/>
  <c r="B28" i="6"/>
  <c r="B31" i="6"/>
  <c r="B34" i="6"/>
  <c r="B37" i="6"/>
  <c r="B37" i="5"/>
  <c r="B34" i="5"/>
  <c r="B31" i="5"/>
  <c r="B28" i="5"/>
  <c r="B25" i="5"/>
  <c r="B22" i="5"/>
  <c r="B13" i="5"/>
  <c r="B31" i="10"/>
  <c r="B31" i="7" s="1"/>
  <c r="B28" i="10"/>
  <c r="B25" i="10"/>
  <c r="B22" i="10"/>
  <c r="B19" i="10"/>
  <c r="B16" i="10"/>
  <c r="B13" i="10"/>
  <c r="E38" i="8"/>
  <c r="C38" i="6"/>
  <c r="E36" i="11"/>
  <c r="E38" i="11"/>
  <c r="C38" i="11"/>
  <c r="E38" i="9"/>
  <c r="C38" i="9"/>
  <c r="C38" i="8"/>
  <c r="E38" i="7"/>
  <c r="C38" i="7"/>
  <c r="E38" i="6"/>
  <c r="E38" i="5"/>
  <c r="C38" i="5"/>
  <c r="E38" i="10"/>
  <c r="C38" i="10"/>
  <c r="E38" i="2"/>
  <c r="C38" i="2"/>
  <c r="F38" i="10"/>
  <c r="H36" i="10"/>
  <c r="F32" i="10"/>
  <c r="K30" i="10"/>
  <c r="C26" i="10"/>
  <c r="E24" i="10"/>
  <c r="F20" i="10"/>
  <c r="I18" i="10"/>
  <c r="H14" i="10"/>
  <c r="E12" i="10"/>
  <c r="F32" i="2"/>
  <c r="K30" i="2"/>
  <c r="H36" i="2"/>
  <c r="F38" i="2"/>
  <c r="C26" i="2"/>
  <c r="E24" i="2"/>
  <c r="F20" i="2"/>
  <c r="I18" i="2"/>
  <c r="H14" i="2"/>
  <c r="E12" i="2"/>
  <c r="E24" i="11"/>
  <c r="F18" i="7"/>
  <c r="K24" i="6"/>
  <c r="K24" i="2"/>
  <c r="C14" i="2"/>
  <c r="E14" i="2"/>
  <c r="I12" i="2"/>
  <c r="K38" i="9"/>
  <c r="I38" i="9"/>
  <c r="H38" i="9"/>
  <c r="F38" i="9"/>
  <c r="F36" i="9"/>
  <c r="H36" i="9"/>
  <c r="I36" i="9"/>
  <c r="K36" i="9"/>
  <c r="C36" i="9"/>
  <c r="E36" i="9"/>
  <c r="H32" i="9"/>
  <c r="F32" i="9"/>
  <c r="K32" i="9"/>
  <c r="I32" i="9"/>
  <c r="E32" i="9"/>
  <c r="C32" i="9"/>
  <c r="F30" i="9"/>
  <c r="H30" i="9"/>
  <c r="K30" i="9"/>
  <c r="I30" i="9"/>
  <c r="E30" i="9"/>
  <c r="C30" i="9"/>
  <c r="H26" i="9"/>
  <c r="F26" i="9"/>
  <c r="I26" i="9"/>
  <c r="K26" i="9"/>
  <c r="C26" i="9"/>
  <c r="E26" i="9"/>
  <c r="H24" i="9"/>
  <c r="F24" i="9"/>
  <c r="C24" i="9"/>
  <c r="E24" i="9"/>
  <c r="K24" i="9"/>
  <c r="I24" i="9"/>
  <c r="H20" i="9"/>
  <c r="F20" i="9"/>
  <c r="K20" i="9"/>
  <c r="I20" i="9"/>
  <c r="E20" i="9"/>
  <c r="C20" i="9"/>
  <c r="F18" i="9"/>
  <c r="H18" i="9"/>
  <c r="I18" i="9"/>
  <c r="K18" i="9"/>
  <c r="C18" i="9"/>
  <c r="E18" i="9"/>
  <c r="F14" i="9"/>
  <c r="H14" i="9"/>
  <c r="K14" i="9"/>
  <c r="I14" i="9"/>
  <c r="C14" i="9"/>
  <c r="E14" i="9"/>
  <c r="I12" i="9"/>
  <c r="K12" i="9"/>
  <c r="H12" i="9"/>
  <c r="F12" i="9"/>
  <c r="E12" i="9"/>
  <c r="C12" i="9"/>
  <c r="K38" i="11"/>
  <c r="I38" i="11"/>
  <c r="H38" i="11"/>
  <c r="F38" i="11"/>
  <c r="F36" i="11"/>
  <c r="H36" i="11"/>
  <c r="I36" i="11"/>
  <c r="K36" i="11"/>
  <c r="C36" i="11"/>
  <c r="H32" i="11"/>
  <c r="F32" i="11"/>
  <c r="K32" i="11"/>
  <c r="I32" i="11"/>
  <c r="E32" i="11"/>
  <c r="C32" i="11"/>
  <c r="F30" i="11"/>
  <c r="H30" i="11"/>
  <c r="K30" i="11"/>
  <c r="I30" i="11"/>
  <c r="E30" i="11"/>
  <c r="C30" i="11"/>
  <c r="H26" i="11"/>
  <c r="F26" i="11"/>
  <c r="I26" i="11"/>
  <c r="K26" i="11"/>
  <c r="C26" i="11"/>
  <c r="E26" i="11"/>
  <c r="H24" i="11"/>
  <c r="F24" i="11"/>
  <c r="C24" i="11"/>
  <c r="K24" i="11"/>
  <c r="I24" i="11"/>
  <c r="H20" i="11"/>
  <c r="F20" i="11"/>
  <c r="K20" i="11"/>
  <c r="I20" i="11"/>
  <c r="E20" i="11"/>
  <c r="C20" i="11"/>
  <c r="F18" i="11"/>
  <c r="H18" i="11"/>
  <c r="I18" i="11"/>
  <c r="K18" i="11"/>
  <c r="C18" i="11"/>
  <c r="E18" i="11"/>
  <c r="F14" i="11"/>
  <c r="H14" i="11"/>
  <c r="K14" i="11"/>
  <c r="I14" i="11"/>
  <c r="C14" i="11"/>
  <c r="E14" i="11"/>
  <c r="I12" i="11"/>
  <c r="K12" i="11"/>
  <c r="H12" i="11"/>
  <c r="F12" i="11"/>
  <c r="E12" i="11"/>
  <c r="C12" i="11"/>
  <c r="K38" i="8"/>
  <c r="I38" i="8"/>
  <c r="H38" i="8"/>
  <c r="F38" i="8"/>
  <c r="F36" i="8"/>
  <c r="H36" i="8"/>
  <c r="I36" i="8"/>
  <c r="K36" i="8"/>
  <c r="C36" i="8"/>
  <c r="E36" i="8"/>
  <c r="H32" i="8"/>
  <c r="F32" i="8"/>
  <c r="K32" i="8"/>
  <c r="I32" i="8"/>
  <c r="E32" i="8"/>
  <c r="C32" i="8"/>
  <c r="F30" i="8"/>
  <c r="H30" i="8"/>
  <c r="K30" i="8"/>
  <c r="I30" i="8"/>
  <c r="E30" i="8"/>
  <c r="C30" i="8"/>
  <c r="H26" i="8"/>
  <c r="F26" i="8"/>
  <c r="I26" i="8"/>
  <c r="K26" i="8"/>
  <c r="C26" i="8"/>
  <c r="E26" i="8"/>
  <c r="H24" i="8"/>
  <c r="F24" i="8"/>
  <c r="C24" i="8"/>
  <c r="E24" i="8"/>
  <c r="K24" i="8"/>
  <c r="I24" i="8"/>
  <c r="H20" i="8"/>
  <c r="F20" i="8"/>
  <c r="K20" i="8"/>
  <c r="I20" i="8"/>
  <c r="E20" i="8"/>
  <c r="C20" i="8"/>
  <c r="F18" i="8"/>
  <c r="H18" i="8"/>
  <c r="I18" i="8"/>
  <c r="K18" i="8"/>
  <c r="C18" i="8"/>
  <c r="E18" i="8"/>
  <c r="F14" i="8"/>
  <c r="H14" i="8"/>
  <c r="K14" i="8"/>
  <c r="I14" i="8"/>
  <c r="C14" i="8"/>
  <c r="E14" i="8"/>
  <c r="I12" i="8"/>
  <c r="K12" i="8"/>
  <c r="H12" i="8"/>
  <c r="F12" i="8"/>
  <c r="E12" i="8"/>
  <c r="C12" i="8"/>
  <c r="K38" i="7"/>
  <c r="I38" i="7"/>
  <c r="H38" i="7"/>
  <c r="F38" i="7"/>
  <c r="F36" i="7"/>
  <c r="H36" i="7"/>
  <c r="I36" i="7"/>
  <c r="K36" i="7"/>
  <c r="C36" i="7"/>
  <c r="E36" i="7"/>
  <c r="H32" i="7"/>
  <c r="F32" i="7"/>
  <c r="K32" i="7"/>
  <c r="I32" i="7"/>
  <c r="E32" i="7"/>
  <c r="C32" i="7"/>
  <c r="F30" i="7"/>
  <c r="H30" i="7"/>
  <c r="K30" i="7"/>
  <c r="I30" i="7"/>
  <c r="E30" i="7"/>
  <c r="C30" i="7"/>
  <c r="H26" i="7"/>
  <c r="F26" i="7"/>
  <c r="I26" i="7"/>
  <c r="K26" i="7"/>
  <c r="C26" i="7"/>
  <c r="E26" i="7"/>
  <c r="H24" i="7"/>
  <c r="F24" i="7"/>
  <c r="C24" i="7"/>
  <c r="E24" i="7"/>
  <c r="K24" i="7"/>
  <c r="I24" i="7"/>
  <c r="H20" i="7"/>
  <c r="F20" i="7"/>
  <c r="K20" i="7"/>
  <c r="I20" i="7"/>
  <c r="E20" i="7"/>
  <c r="C20" i="7"/>
  <c r="H18" i="7"/>
  <c r="I18" i="7"/>
  <c r="K18" i="7"/>
  <c r="C18" i="7"/>
  <c r="E18" i="7"/>
  <c r="F14" i="7"/>
  <c r="H14" i="7"/>
  <c r="K14" i="7"/>
  <c r="I14" i="7"/>
  <c r="C14" i="7"/>
  <c r="E14" i="7"/>
  <c r="I12" i="7"/>
  <c r="K12" i="7"/>
  <c r="H12" i="7"/>
  <c r="F12" i="7"/>
  <c r="E12" i="7"/>
  <c r="C12" i="7"/>
  <c r="K38" i="6"/>
  <c r="I38" i="6"/>
  <c r="H38" i="6"/>
  <c r="F38" i="6"/>
  <c r="F36" i="6"/>
  <c r="H36" i="6"/>
  <c r="I36" i="6"/>
  <c r="K36" i="6"/>
  <c r="C36" i="6"/>
  <c r="E36" i="6"/>
  <c r="H32" i="6"/>
  <c r="F32" i="6"/>
  <c r="K32" i="6"/>
  <c r="I32" i="6"/>
  <c r="E32" i="6"/>
  <c r="C32" i="6"/>
  <c r="F30" i="6"/>
  <c r="H30" i="6"/>
  <c r="K30" i="6"/>
  <c r="I30" i="6"/>
  <c r="E30" i="6"/>
  <c r="C30" i="6"/>
  <c r="H26" i="6"/>
  <c r="F26" i="6"/>
  <c r="I26" i="6"/>
  <c r="K26" i="6"/>
  <c r="C26" i="6"/>
  <c r="E26" i="6"/>
  <c r="H24" i="6"/>
  <c r="F24" i="6"/>
  <c r="C24" i="6"/>
  <c r="E24" i="6"/>
  <c r="I24" i="6"/>
  <c r="H20" i="6"/>
  <c r="F20" i="6"/>
  <c r="K20" i="6"/>
  <c r="I20" i="6"/>
  <c r="E20" i="6"/>
  <c r="C20" i="6"/>
  <c r="F18" i="6"/>
  <c r="H18" i="6"/>
  <c r="I18" i="6"/>
  <c r="K18" i="6"/>
  <c r="C18" i="6"/>
  <c r="E18" i="6"/>
  <c r="F14" i="6"/>
  <c r="H14" i="6"/>
  <c r="K14" i="6"/>
  <c r="I14" i="6"/>
  <c r="C14" i="6"/>
  <c r="E14" i="6"/>
  <c r="I12" i="6"/>
  <c r="K12" i="6"/>
  <c r="H12" i="6"/>
  <c r="F12" i="6"/>
  <c r="E12" i="6"/>
  <c r="C12" i="6"/>
  <c r="K38" i="5"/>
  <c r="I38" i="5"/>
  <c r="H38" i="5"/>
  <c r="F38" i="5"/>
  <c r="F36" i="5"/>
  <c r="H36" i="5"/>
  <c r="I36" i="5"/>
  <c r="K36" i="5"/>
  <c r="C36" i="5"/>
  <c r="E36" i="5"/>
  <c r="H32" i="5"/>
  <c r="F32" i="5"/>
  <c r="K32" i="5"/>
  <c r="I32" i="5"/>
  <c r="E32" i="5"/>
  <c r="C32" i="5"/>
  <c r="F30" i="5"/>
  <c r="H30" i="5"/>
  <c r="K30" i="5"/>
  <c r="I30" i="5"/>
  <c r="E30" i="5"/>
  <c r="C30" i="5"/>
  <c r="H26" i="5"/>
  <c r="F26" i="5"/>
  <c r="I26" i="5"/>
  <c r="K26" i="5"/>
  <c r="C26" i="5"/>
  <c r="E26" i="5"/>
  <c r="H24" i="5"/>
  <c r="F24" i="5"/>
  <c r="C24" i="5"/>
  <c r="E24" i="5"/>
  <c r="K24" i="5"/>
  <c r="I24" i="5"/>
  <c r="H20" i="5"/>
  <c r="F20" i="5"/>
  <c r="K20" i="5"/>
  <c r="I20" i="5"/>
  <c r="E20" i="5"/>
  <c r="C20" i="5"/>
  <c r="F18" i="5"/>
  <c r="H18" i="5"/>
  <c r="I18" i="5"/>
  <c r="K18" i="5"/>
  <c r="C18" i="5"/>
  <c r="E18" i="5"/>
  <c r="F14" i="5"/>
  <c r="H14" i="5"/>
  <c r="K14" i="5"/>
  <c r="I14" i="5"/>
  <c r="C14" i="5"/>
  <c r="E14" i="5"/>
  <c r="I12" i="5"/>
  <c r="K12" i="5"/>
  <c r="H12" i="5"/>
  <c r="F12" i="5"/>
  <c r="E12" i="5"/>
  <c r="C12" i="5"/>
  <c r="K38" i="10"/>
  <c r="I38" i="10"/>
  <c r="H38" i="10"/>
  <c r="F36" i="10"/>
  <c r="I36" i="10"/>
  <c r="K36" i="10"/>
  <c r="C36" i="10"/>
  <c r="E36" i="10"/>
  <c r="H32" i="10"/>
  <c r="K32" i="10"/>
  <c r="I32" i="10"/>
  <c r="E32" i="10"/>
  <c r="C32" i="10"/>
  <c r="F30" i="10"/>
  <c r="H30" i="10"/>
  <c r="I30" i="10"/>
  <c r="E30" i="10"/>
  <c r="C30" i="10"/>
  <c r="H26" i="10"/>
  <c r="F26" i="10"/>
  <c r="I26" i="10"/>
  <c r="K26" i="10"/>
  <c r="E26" i="10"/>
  <c r="H24" i="10"/>
  <c r="F24" i="10"/>
  <c r="C24" i="10"/>
  <c r="K24" i="10"/>
  <c r="I24" i="10"/>
  <c r="H20" i="10"/>
  <c r="K20" i="10"/>
  <c r="I20" i="10"/>
  <c r="E20" i="10"/>
  <c r="C20" i="10"/>
  <c r="F18" i="10"/>
  <c r="H18" i="10"/>
  <c r="K18" i="10"/>
  <c r="C18" i="10"/>
  <c r="E18" i="10"/>
  <c r="F14" i="10"/>
  <c r="K14" i="10"/>
  <c r="I14" i="10"/>
  <c r="C14" i="10"/>
  <c r="E14" i="10"/>
  <c r="I12" i="10"/>
  <c r="K12" i="10"/>
  <c r="H12" i="10"/>
  <c r="F12" i="10"/>
  <c r="C12" i="10"/>
  <c r="C24" i="2"/>
  <c r="F24" i="2"/>
  <c r="C32" i="2"/>
  <c r="C30" i="2"/>
  <c r="F36" i="2"/>
  <c r="I36" i="2"/>
  <c r="K36" i="2"/>
  <c r="C36" i="2"/>
  <c r="H32" i="2"/>
  <c r="K32" i="2"/>
  <c r="I32" i="2"/>
  <c r="F30" i="2"/>
  <c r="H30" i="2"/>
  <c r="I30" i="2"/>
  <c r="E30" i="2"/>
  <c r="K38" i="2"/>
  <c r="I38" i="2"/>
  <c r="H38" i="2"/>
  <c r="H26" i="2"/>
  <c r="F26" i="2"/>
  <c r="I26" i="2"/>
  <c r="K26" i="2"/>
  <c r="E26" i="2"/>
  <c r="H24" i="2"/>
  <c r="C20" i="2"/>
  <c r="H20" i="2"/>
  <c r="K20" i="2"/>
  <c r="I20" i="2"/>
  <c r="E20" i="2"/>
  <c r="F18" i="2"/>
  <c r="H18" i="2"/>
  <c r="K18" i="2"/>
  <c r="C18" i="2"/>
  <c r="F14" i="2"/>
  <c r="K14" i="2"/>
  <c r="I14" i="2"/>
  <c r="H12" i="2"/>
  <c r="K12" i="2"/>
  <c r="F12" i="2"/>
  <c r="C12" i="2"/>
  <c r="E18" i="2"/>
  <c r="I24" i="2"/>
  <c r="E32" i="2"/>
  <c r="E36" i="2"/>
</calcChain>
</file>

<file path=xl/sharedStrings.xml><?xml version="1.0" encoding="utf-8"?>
<sst xmlns="http://schemas.openxmlformats.org/spreadsheetml/2006/main" count="1001" uniqueCount="444">
  <si>
    <t>10 heures</t>
  </si>
  <si>
    <t>14 heures</t>
  </si>
  <si>
    <t>Juge arbitre</t>
  </si>
  <si>
    <t xml:space="preserve">14 heures </t>
  </si>
  <si>
    <t>Téléphone</t>
  </si>
  <si>
    <t>Club</t>
  </si>
  <si>
    <t>Mails</t>
  </si>
  <si>
    <t>Cordonnées des capitaines</t>
  </si>
  <si>
    <t>Prénom Nom</t>
  </si>
  <si>
    <t>Cordonnées des Juges Arbitres</t>
  </si>
  <si>
    <t>Lieux</t>
  </si>
  <si>
    <t>BEAUMONT</t>
  </si>
  <si>
    <t>GRENOBLE</t>
  </si>
  <si>
    <t>MEYLAN</t>
  </si>
  <si>
    <t>ANNECY</t>
  </si>
  <si>
    <t>OULLINS</t>
  </si>
  <si>
    <t>FIRMINY</t>
  </si>
  <si>
    <t>Juges Arbitres</t>
  </si>
  <si>
    <t>Adresse</t>
  </si>
  <si>
    <t>R1 A</t>
  </si>
  <si>
    <t>R1 B</t>
  </si>
  <si>
    <t>R2 A</t>
  </si>
  <si>
    <t>R2 B</t>
  </si>
  <si>
    <t>R3 A</t>
  </si>
  <si>
    <t>R3 B</t>
  </si>
  <si>
    <t>R3 C</t>
  </si>
  <si>
    <t>contre</t>
  </si>
  <si>
    <t>R3 D</t>
  </si>
  <si>
    <t>MONTBRISON</t>
  </si>
  <si>
    <t>SAINT-CHAMOND</t>
  </si>
  <si>
    <t>FRANGY</t>
  </si>
  <si>
    <t>ANNEMASSE</t>
  </si>
  <si>
    <t>VALENCE</t>
  </si>
  <si>
    <t>CROLLES</t>
  </si>
  <si>
    <t>VENISSIEUX</t>
  </si>
  <si>
    <t>SORBIERS</t>
  </si>
  <si>
    <t>CHARLY</t>
  </si>
  <si>
    <t>ROANNE</t>
  </si>
  <si>
    <t>VILLEURBANNE</t>
  </si>
  <si>
    <t>FAVERGES</t>
  </si>
  <si>
    <t>PREVESSIN</t>
  </si>
  <si>
    <t>JEAN-FRANCOIS ROUX</t>
  </si>
  <si>
    <t>PATRICE TOURSEL</t>
  </si>
  <si>
    <t>JEAN-PIERRE ZAGORSKI</t>
  </si>
  <si>
    <t>JONATHAN PARSY</t>
  </si>
  <si>
    <t>BERNARD BOURET</t>
  </si>
  <si>
    <t>BENJAMIN MALLARD</t>
  </si>
  <si>
    <t>06 30 89 41 41</t>
  </si>
  <si>
    <t>b.bouret@sfr.fr</t>
  </si>
  <si>
    <t>06 66 62 48 14</t>
  </si>
  <si>
    <t>laurent.soria42@gmail.com</t>
  </si>
  <si>
    <t>jfetmaroux@free.fr</t>
  </si>
  <si>
    <t>06 32 14 43 82</t>
  </si>
  <si>
    <t>2 - BACLY69 - 2</t>
  </si>
  <si>
    <t>3 - PLVPB69 - 1</t>
  </si>
  <si>
    <t>LYON PLVPB</t>
  </si>
  <si>
    <t>2 - BACLY69 - 3</t>
  </si>
  <si>
    <t>4 - BCBC01 - 2</t>
  </si>
  <si>
    <t>2 - MBC42 - 1</t>
  </si>
  <si>
    <t>4 - BCM38 - 3</t>
  </si>
  <si>
    <t>5 - SO'BAD42 -1</t>
  </si>
  <si>
    <t>6 - BCC69 - 1</t>
  </si>
  <si>
    <t>TREVOUX</t>
  </si>
  <si>
    <t>SILLINGY</t>
  </si>
  <si>
    <t>1 - B2A74 - 2</t>
  </si>
  <si>
    <t xml:space="preserve">2 - BADGE01 - 1 </t>
  </si>
  <si>
    <t>5 - BCBC01 - 3</t>
  </si>
  <si>
    <t>ptoursel@gmail.com</t>
  </si>
  <si>
    <t>Jeanne ALBA</t>
  </si>
  <si>
    <t>06 20 06 65 81</t>
  </si>
  <si>
    <t>DOMINIQUE CAILLABOUX</t>
  </si>
  <si>
    <t>boris_3090@hotmail.com
plvpb.bad@gmail.com</t>
  </si>
  <si>
    <t>06 83 40 78 16</t>
  </si>
  <si>
    <t>mocaerberenger@gmail.com</t>
  </si>
  <si>
    <t>Kévin FORESTIER</t>
  </si>
  <si>
    <t>07 50 49 40 99</t>
  </si>
  <si>
    <t>kevinCBR42@outlook.com</t>
  </si>
  <si>
    <t>MARYVONNE GIRARDIN</t>
  </si>
  <si>
    <t>PETER EDINGER</t>
  </si>
  <si>
    <t>BRYAN FLORET</t>
  </si>
  <si>
    <t>06 67 50 20 58</t>
  </si>
  <si>
    <t>vdd.edinger@wanadoo.fr</t>
  </si>
  <si>
    <t>GRENOBLE GAB</t>
  </si>
  <si>
    <t>JEAN-PIERRE VOUREY</t>
  </si>
  <si>
    <t>06 74 08 02 68</t>
  </si>
  <si>
    <t>jpvbad@gmail.com</t>
  </si>
  <si>
    <t>CHRISTOPHE MARTIN</t>
  </si>
  <si>
    <t>06 89 73 80 32</t>
  </si>
  <si>
    <t>criss1988@hotmail.fr</t>
  </si>
  <si>
    <t>06 16 55 05 62</t>
  </si>
  <si>
    <t>Journées</t>
  </si>
  <si>
    <t>Divisions</t>
  </si>
  <si>
    <t>R1</t>
  </si>
  <si>
    <t>A</t>
  </si>
  <si>
    <t>B</t>
  </si>
  <si>
    <t>R2</t>
  </si>
  <si>
    <t>R3</t>
  </si>
  <si>
    <t>C</t>
  </si>
  <si>
    <t>D</t>
  </si>
  <si>
    <t>CLERMONT-FERRAND VDD</t>
  </si>
  <si>
    <t>YUSTINA HORNIK</t>
  </si>
  <si>
    <t>ISIDRO TABOADA</t>
  </si>
  <si>
    <t>TONY TRUONG</t>
  </si>
  <si>
    <t>VICHY CUSSET</t>
  </si>
  <si>
    <t>BOURG-EN-BRESSE</t>
  </si>
  <si>
    <t>LYON BACLY</t>
  </si>
  <si>
    <t>CLERMONT-FERRAND CUC</t>
  </si>
  <si>
    <t>SAINT-ALBAN-DE-ROCHE</t>
  </si>
  <si>
    <t>5 - B2A74 - 1</t>
  </si>
  <si>
    <t>07 82 24 68 60
04 73 26 50 02</t>
  </si>
  <si>
    <t>dorian.gonnet@gmail.com
etiennegruau@msn.com</t>
  </si>
  <si>
    <t>LAURE DUVERT</t>
  </si>
  <si>
    <t>guillaume.vial42@hotmail.fr</t>
  </si>
  <si>
    <t xml:space="preserve"> 06 25 86 24 55</t>
  </si>
  <si>
    <t>WILFRIED PERSONNAT</t>
  </si>
  <si>
    <t>wilfriedpersonnat@gmail.com</t>
  </si>
  <si>
    <t>ICR AURA 2019-2020</t>
  </si>
  <si>
    <t>J1 et J2
06/10/2019</t>
  </si>
  <si>
    <t>J5 et J6
1er/12/2019</t>
  </si>
  <si>
    <t>J7 et J8
09/02/2020</t>
  </si>
  <si>
    <t>J9 et J10
15/03/2020</t>
  </si>
  <si>
    <t>J1 - 06/10/19</t>
  </si>
  <si>
    <t>J2 - 06/10/19</t>
  </si>
  <si>
    <t>J3 - 03/11/19</t>
  </si>
  <si>
    <t>J4 - 03/11/19</t>
  </si>
  <si>
    <t>J5 - 1er/12/19</t>
  </si>
  <si>
    <t>J6 - 1er/12/19</t>
  </si>
  <si>
    <t>J7 - 09/02/20</t>
  </si>
  <si>
    <t>J8 - 09/02/20</t>
  </si>
  <si>
    <t>J9 - 15/03/20</t>
  </si>
  <si>
    <t>J10 - 15/03/20</t>
  </si>
  <si>
    <t>1 - BCV26 - 1</t>
  </si>
  <si>
    <t>6 - I'MBAD63- 1</t>
  </si>
  <si>
    <t>BRON</t>
  </si>
  <si>
    <t>3 - VDD63 - 2</t>
  </si>
  <si>
    <t>4 - BCM38 - 2</t>
  </si>
  <si>
    <t>1  - BACO69- 3</t>
  </si>
  <si>
    <t>2 - GAB38- 2</t>
  </si>
  <si>
    <t>5 - ABC74 - 2</t>
  </si>
  <si>
    <t>4 - BAF74 - 1</t>
  </si>
  <si>
    <t>1 - BCVC03 - 1</t>
  </si>
  <si>
    <t>2 - GAB38 - 3</t>
  </si>
  <si>
    <t>3 - CBR42 - 1</t>
  </si>
  <si>
    <t>4 - VDD63 - 3</t>
  </si>
  <si>
    <t>6 - BCVIL69 - 1</t>
  </si>
  <si>
    <t>1 - BCF42 - 1</t>
  </si>
  <si>
    <t>1 - BVSE69 - 1</t>
  </si>
  <si>
    <t>2 - BACO69 - 4</t>
  </si>
  <si>
    <t>1 - ACB38 - 1</t>
  </si>
  <si>
    <t>3 - BACLY69 - 4</t>
  </si>
  <si>
    <t>ISLE D'ABEAU</t>
  </si>
  <si>
    <t>2 - CUC63- 1</t>
  </si>
  <si>
    <t>4 - SCPGBAD42 - 1</t>
  </si>
  <si>
    <t>5 - BEB69 - 2</t>
  </si>
  <si>
    <t>6 - SOBAD42 - 2</t>
  </si>
  <si>
    <t>1 - BCSAR38 - 1</t>
  </si>
  <si>
    <t>3 - BCM74 - 1</t>
  </si>
  <si>
    <t>4 - BCSV01 - 1</t>
  </si>
  <si>
    <t>6- TBC74 - 1</t>
  </si>
  <si>
    <t>THONON</t>
  </si>
  <si>
    <t>1 - BCCI26 - 1</t>
  </si>
  <si>
    <t>2 - GAB38 - 4</t>
  </si>
  <si>
    <t>3 - BCBP26 -1</t>
  </si>
  <si>
    <t>4 - BCC73 - 1</t>
  </si>
  <si>
    <t>5 - BCF74 - 1</t>
  </si>
  <si>
    <t>6 - UMS26 - 1</t>
  </si>
  <si>
    <t>MONTÉLIMAR</t>
  </si>
  <si>
    <t>CHATEAUNEUF-SUR-ISÈRE</t>
  </si>
  <si>
    <t>Déroulement Interclubs R1A saison 2019-2020</t>
  </si>
  <si>
    <t>Déroulement Interclubs R1B saison 2019-2020</t>
  </si>
  <si>
    <t>Déroulement Interclubs R2A saison 2019-2020</t>
  </si>
  <si>
    <t>Déroulement Interclubs R2B saison 2019-2020</t>
  </si>
  <si>
    <t>Déroulement Interclubs R3A saison 2019-2020</t>
  </si>
  <si>
    <t>Déroulement Interclubs R3B saison 2019-2020</t>
  </si>
  <si>
    <t>Déroulement Interclubs R3C saison 2019-2020</t>
  </si>
  <si>
    <t>Déroulement Interclubs R3D saison 2019-2020</t>
  </si>
  <si>
    <t>J3 et J4
03/11/2019</t>
  </si>
  <si>
    <t>GUILLAUME COURTIN</t>
  </si>
  <si>
    <t>JOHN PYM</t>
  </si>
  <si>
    <t>FLORA SCHMITT</t>
  </si>
  <si>
    <t>MATHILDE LIGNEAU</t>
  </si>
  <si>
    <t>GUILLAUME CHEVALIER</t>
  </si>
  <si>
    <t>VINCENT RABOUTOT</t>
  </si>
  <si>
    <t>BCVC 03</t>
  </si>
  <si>
    <t>FABIEN DENIS</t>
  </si>
  <si>
    <t>ANNE-SOPHIE GALAND</t>
  </si>
  <si>
    <t>BCBC 01 - 2</t>
  </si>
  <si>
    <t>FLORENCE CERDON</t>
  </si>
  <si>
    <t>GUY STOLL</t>
  </si>
  <si>
    <t>SCPGBAD - 1</t>
  </si>
  <si>
    <t>LAURE GRANGEON</t>
  </si>
  <si>
    <t>GILDAS PERCHE</t>
  </si>
  <si>
    <t>GUILLAUME VIAL</t>
  </si>
  <si>
    <t>BARRAGES OU RESERVE
10/05/2020</t>
  </si>
  <si>
    <t>JEAN-MICHEL HALLER</t>
  </si>
  <si>
    <t>GAB - 4</t>
  </si>
  <si>
    <t>VINCENT ARRIGONI</t>
  </si>
  <si>
    <t>USM- 1</t>
  </si>
  <si>
    <t>En réserve sur dates de disponibilité</t>
  </si>
  <si>
    <t>vdd2@volantdesdomes.fr</t>
  </si>
  <si>
    <r>
      <t xml:space="preserve">06 17 45 26 89
</t>
    </r>
    <r>
      <rPr>
        <sz val="9"/>
        <rFont val="Calibri"/>
        <family val="2"/>
        <scheme val="minor"/>
      </rPr>
      <t>06 22 81 58 41</t>
    </r>
  </si>
  <si>
    <r>
      <t xml:space="preserve">Dorian GONNET
</t>
    </r>
    <r>
      <rPr>
        <sz val="9"/>
        <rFont val="Calibri"/>
        <family val="2"/>
        <scheme val="minor"/>
      </rPr>
      <t>Etienne GRUAU</t>
    </r>
  </si>
  <si>
    <r>
      <rPr>
        <b/>
        <sz val="9"/>
        <rFont val="Calibri"/>
        <family val="2"/>
        <scheme val="minor"/>
      </rPr>
      <t>Romain CAYROL</t>
    </r>
    <r>
      <rPr>
        <sz val="9"/>
        <rFont val="Calibri"/>
        <family val="2"/>
        <scheme val="minor"/>
      </rPr>
      <t xml:space="preserve">
Camille GAILLARD</t>
    </r>
  </si>
  <si>
    <r>
      <rPr>
        <b/>
        <sz val="9"/>
        <rFont val="Calibri"/>
        <family val="2"/>
        <scheme val="minor"/>
      </rPr>
      <t>07 61 01 04 79</t>
    </r>
    <r>
      <rPr>
        <sz val="9"/>
        <rFont val="Calibri"/>
        <family val="2"/>
        <scheme val="minor"/>
      </rPr>
      <t xml:space="preserve">
06 43 57 94 80</t>
    </r>
  </si>
  <si>
    <t>romain.cayrol.bcv26@gmail.com
camille.gaillard@live.fr</t>
  </si>
  <si>
    <r>
      <rPr>
        <b/>
        <sz val="9"/>
        <rFont val="Calibri"/>
        <family val="2"/>
        <scheme val="minor"/>
      </rPr>
      <t>Thomas DUTEIL</t>
    </r>
    <r>
      <rPr>
        <sz val="9"/>
        <rFont val="Calibri"/>
        <family val="2"/>
        <scheme val="minor"/>
      </rPr>
      <t xml:space="preserve">
Hélène BRETILLON</t>
    </r>
  </si>
  <si>
    <t>thomas.duteil@meylan-badminton.org
hbretill@yahoo.fr</t>
  </si>
  <si>
    <r>
      <t xml:space="preserve">06 75 29 06 68
</t>
    </r>
    <r>
      <rPr>
        <sz val="9"/>
        <rFont val="Calibri"/>
        <family val="2"/>
        <scheme val="minor"/>
      </rPr>
      <t>06 87 50 94 10</t>
    </r>
  </si>
  <si>
    <t>Bérenger MOCAËR</t>
  </si>
  <si>
    <t>bade.mane@gmail.com</t>
  </si>
  <si>
    <t>06 75 73 33 53</t>
  </si>
  <si>
    <t>flora_bipbip@hotmail.fr</t>
  </si>
  <si>
    <t>06 80 28 79 02</t>
  </si>
  <si>
    <t>07430 - VERNOSC-LÈS-ANNONAY</t>
  </si>
  <si>
    <t>fcerdon@laposte.net</t>
  </si>
  <si>
    <t>06 11 34 88 58</t>
  </si>
  <si>
    <t>63110  BEAUMONT</t>
  </si>
  <si>
    <t>74330 - SILLINGY</t>
  </si>
  <si>
    <t>38470 - VINAY</t>
  </si>
  <si>
    <t>69600 - OULLINS</t>
  </si>
  <si>
    <t>06 50 18 98 02</t>
  </si>
  <si>
    <r>
      <rPr>
        <b/>
        <sz val="9"/>
        <rFont val="Calibri"/>
        <family val="2"/>
        <scheme val="minor"/>
      </rPr>
      <t>Fabien LANSAC</t>
    </r>
    <r>
      <rPr>
        <sz val="9"/>
        <rFont val="Calibri"/>
        <family val="2"/>
        <scheme val="minor"/>
      </rPr>
      <t xml:space="preserve">
Sylvain JANIER DUBRY </t>
    </r>
  </si>
  <si>
    <r>
      <rPr>
        <b/>
        <sz val="9"/>
        <rFont val="Calibri"/>
        <family val="2"/>
        <scheme val="minor"/>
      </rPr>
      <t>07 70 28 37 59</t>
    </r>
    <r>
      <rPr>
        <sz val="9"/>
        <rFont val="Calibri"/>
        <family val="2"/>
        <scheme val="minor"/>
      </rPr>
      <t xml:space="preserve">
07 71 67 73 73</t>
    </r>
  </si>
  <si>
    <t>fabienlansac@yahoo.fr
Sylvain.jd69@gmail.com</t>
  </si>
  <si>
    <t>Maxime LEROUX</t>
  </si>
  <si>
    <t>entraineur@grenoble-badminton.org</t>
  </si>
  <si>
    <r>
      <rPr>
        <b/>
        <sz val="9"/>
        <rFont val="Calibri"/>
        <family val="2"/>
        <scheme val="minor"/>
      </rPr>
      <t>Boris AULAGNIER</t>
    </r>
    <r>
      <rPr>
        <sz val="9"/>
        <rFont val="Calibri"/>
        <family val="2"/>
        <scheme val="minor"/>
      </rPr>
      <t xml:space="preserve">
Goeffrey DESORGUES</t>
    </r>
  </si>
  <si>
    <r>
      <rPr>
        <b/>
        <sz val="9"/>
        <rFont val="Calibri"/>
        <family val="2"/>
        <scheme val="minor"/>
      </rPr>
      <t>06 72 70 54 65</t>
    </r>
    <r>
      <rPr>
        <sz val="9"/>
        <rFont val="Calibri"/>
        <family val="2"/>
        <scheme val="minor"/>
      </rPr>
      <t xml:space="preserve">
06 11 77 64 07</t>
    </r>
  </si>
  <si>
    <r>
      <rPr>
        <b/>
        <sz val="9"/>
        <rFont val="Calibri"/>
        <family val="2"/>
        <scheme val="minor"/>
      </rPr>
      <t>Anthony CHAGOT</t>
    </r>
    <r>
      <rPr>
        <sz val="9"/>
        <rFont val="Calibri"/>
        <family val="2"/>
        <scheme val="minor"/>
      </rPr>
      <t xml:space="preserve">
Garance SELOSSE </t>
    </r>
  </si>
  <si>
    <r>
      <rPr>
        <b/>
        <sz val="9"/>
        <rFont val="Calibri"/>
        <family val="2"/>
        <scheme val="minor"/>
      </rPr>
      <t>06 42 16 35 65</t>
    </r>
    <r>
      <rPr>
        <sz val="9"/>
        <rFont val="Calibri"/>
        <family val="2"/>
        <scheme val="minor"/>
      </rPr>
      <t xml:space="preserve">
06 49 87 51 00</t>
    </r>
  </si>
  <si>
    <t>chagotanthony@gmail.com
gselosse@live.fr</t>
  </si>
  <si>
    <r>
      <rPr>
        <b/>
        <sz val="9"/>
        <rFont val="Calibri"/>
        <family val="2"/>
        <scheme val="minor"/>
      </rPr>
      <t>Clémentine VANNESSON</t>
    </r>
    <r>
      <rPr>
        <sz val="9"/>
        <rFont val="Calibri"/>
        <family val="2"/>
        <scheme val="minor"/>
      </rPr>
      <t xml:space="preserve">
Olivier NIVEAU</t>
    </r>
  </si>
  <si>
    <r>
      <rPr>
        <b/>
        <sz val="9"/>
        <rFont val="Calibri"/>
        <family val="2"/>
        <scheme val="minor"/>
      </rPr>
      <t>06 70 76 38 40</t>
    </r>
    <r>
      <rPr>
        <sz val="9"/>
        <rFont val="Calibri"/>
        <family val="2"/>
        <scheme val="minor"/>
      </rPr>
      <t xml:space="preserve">
06 35 90 11 58</t>
    </r>
  </si>
  <si>
    <t>clementine.vannesson@orange.fr
oniveau@free.fr</t>
  </si>
  <si>
    <t>74930 - ESERY</t>
  </si>
  <si>
    <t>mallard_benji@hotmail.com</t>
  </si>
  <si>
    <t xml:space="preserve">01420 - SEYSSEL </t>
  </si>
  <si>
    <t>truong69@hotmail.fr</t>
  </si>
  <si>
    <t>07 61 45 80 65</t>
  </si>
  <si>
    <t>69310 - PIERRE-BÉNITE</t>
  </si>
  <si>
    <t>laure.deriaud@gmail.com</t>
  </si>
  <si>
    <t>63960 VEYRE-MONTON</t>
  </si>
  <si>
    <t>06 41 81 15 76</t>
  </si>
  <si>
    <t xml:space="preserve">69110 - SAINTE-FOY-LÈS-LYON </t>
  </si>
  <si>
    <t>stephanemauboussin@hotmail.com</t>
  </si>
  <si>
    <t>06 62 41 29 90</t>
  </si>
  <si>
    <r>
      <rPr>
        <b/>
        <sz val="9"/>
        <rFont val="Calibri"/>
        <family val="2"/>
        <scheme val="minor"/>
      </rPr>
      <t>Vincent RABOUTOT</t>
    </r>
    <r>
      <rPr>
        <sz val="9"/>
        <rFont val="Calibri"/>
        <family val="2"/>
        <scheme val="minor"/>
      </rPr>
      <t xml:space="preserve">
Soizig BENIZE</t>
    </r>
  </si>
  <si>
    <r>
      <rPr>
        <b/>
        <sz val="9"/>
        <rFont val="Calibri"/>
        <family val="2"/>
        <scheme val="minor"/>
      </rPr>
      <t>06 76 52 95 97</t>
    </r>
    <r>
      <rPr>
        <sz val="9"/>
        <rFont val="Calibri"/>
        <family val="2"/>
        <scheme val="minor"/>
      </rPr>
      <t xml:space="preserve">
06 20 63 13 46</t>
    </r>
  </si>
  <si>
    <t>vins03150@yahoo.fr
soizig_benize@yahoo.fr</t>
  </si>
  <si>
    <t>Vdd3@volantdesdomes.fr</t>
  </si>
  <si>
    <r>
      <rPr>
        <b/>
        <sz val="9"/>
        <rFont val="Calibri"/>
        <family val="2"/>
        <scheme val="minor"/>
      </rPr>
      <t>Jérémy CALEYRON</t>
    </r>
    <r>
      <rPr>
        <sz val="9"/>
        <rFont val="Calibri"/>
        <family val="2"/>
        <scheme val="minor"/>
      </rPr>
      <t xml:space="preserve">
Marie CALEYRON</t>
    </r>
  </si>
  <si>
    <r>
      <rPr>
        <b/>
        <sz val="9"/>
        <rFont val="Calibri"/>
        <family val="2"/>
        <scheme val="minor"/>
      </rPr>
      <t>06 30 77 06 95</t>
    </r>
    <r>
      <rPr>
        <sz val="9"/>
        <rFont val="Calibri"/>
        <family val="2"/>
        <scheme val="minor"/>
      </rPr>
      <t xml:space="preserve">
06 03 18 90 15</t>
    </r>
  </si>
  <si>
    <t>jeremy.caleyron@hotmail.fr
marie-za@hotmail.fr</t>
  </si>
  <si>
    <r>
      <rPr>
        <b/>
        <sz val="9"/>
        <rFont val="Calibri"/>
        <family val="2"/>
        <scheme val="minor"/>
      </rPr>
      <t>Marie JAUSSEIN</t>
    </r>
    <r>
      <rPr>
        <sz val="9"/>
        <rFont val="Calibri"/>
        <family val="2"/>
        <scheme val="minor"/>
      </rPr>
      <t xml:space="preserve">
Clément DUVAL </t>
    </r>
  </si>
  <si>
    <r>
      <rPr>
        <b/>
        <sz val="9"/>
        <rFont val="Calibri"/>
        <family val="2"/>
        <scheme val="minor"/>
      </rPr>
      <t>06 23 62 22 52</t>
    </r>
    <r>
      <rPr>
        <sz val="9"/>
        <rFont val="Calibri"/>
        <family val="2"/>
        <scheme val="minor"/>
      </rPr>
      <t xml:space="preserve">
06 79 69 51 32</t>
    </r>
  </si>
  <si>
    <t>m.jaussein@gmail.com
clement.duval01@gmail.com</t>
  </si>
  <si>
    <t>63110 BEAUMONT</t>
  </si>
  <si>
    <t>07 82 24 68 60</t>
  </si>
  <si>
    <t>38920  CROLLES</t>
  </si>
  <si>
    <t>06 62 25 24 70</t>
  </si>
  <si>
    <t>yustina.hornik@gmail.com</t>
  </si>
  <si>
    <t>42600 SAVIGNEUX</t>
  </si>
  <si>
    <t>38080 - SAINT-MARCEL-BEL-ACCUEIL</t>
  </si>
  <si>
    <t>06 82 81 08 74</t>
  </si>
  <si>
    <t>guy.stoll@orange.com</t>
  </si>
  <si>
    <t>42600 - MAGNEUX-HAUTE-RIVE</t>
  </si>
  <si>
    <r>
      <rPr>
        <b/>
        <sz val="9"/>
        <rFont val="Calibri"/>
        <family val="2"/>
        <scheme val="minor"/>
      </rPr>
      <t>Natacha SORIA</t>
    </r>
    <r>
      <rPr>
        <sz val="9"/>
        <rFont val="Calibri"/>
        <family val="2"/>
        <scheme val="minor"/>
      </rPr>
      <t xml:space="preserve">
Gauthier ORIOL</t>
    </r>
  </si>
  <si>
    <r>
      <rPr>
        <b/>
        <sz val="9"/>
        <rFont val="Calibri"/>
        <family val="2"/>
        <scheme val="minor"/>
      </rPr>
      <t>06 98 86 76 91</t>
    </r>
    <r>
      <rPr>
        <sz val="9"/>
        <rFont val="Calibri"/>
        <family val="2"/>
        <scheme val="minor"/>
      </rPr>
      <t xml:space="preserve">
07 82 55 97 81</t>
    </r>
  </si>
  <si>
    <t>natachasoria42@gmail.com
gauthieroriol@gmail.com</t>
  </si>
  <si>
    <r>
      <rPr>
        <b/>
        <sz val="9"/>
        <rFont val="Calibri"/>
        <family val="2"/>
        <scheme val="minor"/>
      </rPr>
      <t>Théo MAYER</t>
    </r>
    <r>
      <rPr>
        <sz val="9"/>
        <rFont val="Calibri"/>
        <family val="2"/>
        <scheme val="minor"/>
      </rPr>
      <t xml:space="preserve">
Karl-Stépha BLOND</t>
    </r>
  </si>
  <si>
    <r>
      <rPr>
        <b/>
        <sz val="9"/>
        <rFont val="Calibri"/>
        <family val="2"/>
        <scheme val="minor"/>
      </rPr>
      <t>06 73 91 44 76</t>
    </r>
    <r>
      <rPr>
        <sz val="9"/>
        <rFont val="Calibri"/>
        <family val="2"/>
        <scheme val="minor"/>
      </rPr>
      <t xml:space="preserve">
06 62 49 48 13</t>
    </r>
  </si>
  <si>
    <t>theo.mayer90@gmail.com
karlblond@neuf.fr</t>
  </si>
  <si>
    <t>69120 - VAULX-EN-VELIN</t>
  </si>
  <si>
    <t xml:space="preserve"> 06 72 65 03 57</t>
  </si>
  <si>
    <t>asgaland@orange.fr</t>
  </si>
  <si>
    <t>69500 - BRON</t>
  </si>
  <si>
    <t>06 03 85 79 05</t>
  </si>
  <si>
    <t>gperche73@gmail.com</t>
  </si>
  <si>
    <t xml:space="preserve">38100 - GRENOBLE </t>
  </si>
  <si>
    <t>mathilde.ligneau@gmail.com</t>
  </si>
  <si>
    <t>06 78 81 05 46</t>
  </si>
  <si>
    <t>42370 SAINT-ANDRÉ-D'APCHON</t>
  </si>
  <si>
    <t>fabien.denis.ja@gmail.com</t>
  </si>
  <si>
    <t xml:space="preserve">06 14 24 66 73  </t>
  </si>
  <si>
    <r>
      <rPr>
        <b/>
        <sz val="9"/>
        <rFont val="Calibri"/>
        <family val="2"/>
        <scheme val="minor"/>
      </rPr>
      <t>Morgane COULON</t>
    </r>
    <r>
      <rPr>
        <sz val="9"/>
        <rFont val="Calibri"/>
        <family val="2"/>
        <scheme val="minor"/>
      </rPr>
      <t xml:space="preserve">
Florentin DUVERGER</t>
    </r>
  </si>
  <si>
    <r>
      <rPr>
        <b/>
        <sz val="9"/>
        <rFont val="Calibri"/>
        <family val="2"/>
        <scheme val="minor"/>
      </rPr>
      <t>06 32 30 97 68</t>
    </r>
    <r>
      <rPr>
        <sz val="9"/>
        <rFont val="Calibri"/>
        <family val="2"/>
        <scheme val="minor"/>
      </rPr>
      <t xml:space="preserve">
06 06 63 27 51</t>
    </r>
  </si>
  <si>
    <t>morgane711c@hotmail.fr
florentin.duverger@gmail.com</t>
  </si>
  <si>
    <r>
      <rPr>
        <b/>
        <sz val="9"/>
        <rFont val="Calibri"/>
        <family val="2"/>
        <scheme val="minor"/>
      </rPr>
      <t>Bastien GUILLOTON</t>
    </r>
    <r>
      <rPr>
        <sz val="9"/>
        <rFont val="Calibri"/>
        <family val="2"/>
        <scheme val="minor"/>
      </rPr>
      <t xml:space="preserve">
Sylvain JANIER DUBRY </t>
    </r>
  </si>
  <si>
    <r>
      <rPr>
        <b/>
        <sz val="9"/>
        <rFont val="Calibri"/>
        <family val="2"/>
        <scheme val="minor"/>
      </rPr>
      <t>06 02 15 97 72</t>
    </r>
    <r>
      <rPr>
        <sz val="9"/>
        <rFont val="Calibri"/>
        <family val="2"/>
        <scheme val="minor"/>
      </rPr>
      <t xml:space="preserve">
07 71 67 73 73</t>
    </r>
  </si>
  <si>
    <t>BASTIENGUILLOTON@YAHOO.FR
Sylvain.jd69@gmail.com</t>
  </si>
  <si>
    <r>
      <rPr>
        <b/>
        <sz val="9"/>
        <rFont val="Calibri"/>
        <family val="2"/>
        <scheme val="minor"/>
      </rPr>
      <t>Damien ABALÉA</t>
    </r>
    <r>
      <rPr>
        <sz val="9"/>
        <rFont val="Calibri"/>
        <family val="2"/>
        <scheme val="minor"/>
      </rPr>
      <t xml:space="preserve">
Éric GEREAU</t>
    </r>
  </si>
  <si>
    <r>
      <rPr>
        <b/>
        <sz val="9"/>
        <rFont val="Calibri"/>
        <family val="2"/>
        <scheme val="minor"/>
      </rPr>
      <t>06 25 68 16 20</t>
    </r>
    <r>
      <rPr>
        <sz val="9"/>
        <rFont val="Calibri"/>
        <family val="2"/>
        <scheme val="minor"/>
      </rPr>
      <t xml:space="preserve">
06 87 53 64 69</t>
    </r>
  </si>
  <si>
    <t>damien.abalea@gmail.com
ericetml@cegetel.net</t>
  </si>
  <si>
    <r>
      <rPr>
        <b/>
        <sz val="9"/>
        <rFont val="Calibri"/>
        <family val="2"/>
        <scheme val="minor"/>
      </rPr>
      <t>Mathieu DELABRE</t>
    </r>
    <r>
      <rPr>
        <sz val="9"/>
        <rFont val="Calibri"/>
        <family val="2"/>
        <scheme val="minor"/>
      </rPr>
      <t xml:space="preserve">
Thomas PLUTINO</t>
    </r>
  </si>
  <si>
    <r>
      <rPr>
        <b/>
        <sz val="9"/>
        <rFont val="Calibri"/>
        <family val="2"/>
        <scheme val="minor"/>
      </rPr>
      <t>06 75 01 07 34</t>
    </r>
    <r>
      <rPr>
        <sz val="9"/>
        <rFont val="Calibri"/>
        <family val="2"/>
        <scheme val="minor"/>
      </rPr>
      <t xml:space="preserve">
06 27 44 03 82</t>
    </r>
  </si>
  <si>
    <t>blablacuc@gmail.com
thomas.plutino@wanadoo.fr</t>
  </si>
  <si>
    <t>69004 - LYON</t>
  </si>
  <si>
    <t>63320 - LUDESSE</t>
  </si>
  <si>
    <t>girardin.maryvonne@b.box.fr</t>
  </si>
  <si>
    <t>42290 - SORBIERS</t>
  </si>
  <si>
    <t>06 14 40 28 69</t>
  </si>
  <si>
    <t>06 14 39 14 01</t>
  </si>
  <si>
    <t>michABG42@gmail.com</t>
  </si>
  <si>
    <t>63000 CLERMONT FERRAND</t>
  </si>
  <si>
    <t>06 30 44 30 71</t>
  </si>
  <si>
    <r>
      <rPr>
        <b/>
        <sz val="9"/>
        <rFont val="Calibri"/>
        <family val="2"/>
        <scheme val="minor"/>
      </rPr>
      <t>Matthieu GUEMY</t>
    </r>
    <r>
      <rPr>
        <sz val="9"/>
        <rFont val="Calibri"/>
        <family val="2"/>
        <scheme val="minor"/>
      </rPr>
      <t xml:space="preserve">
Liza CHEVEREAU</t>
    </r>
  </si>
  <si>
    <r>
      <rPr>
        <b/>
        <sz val="9"/>
        <rFont val="Calibri"/>
        <family val="2"/>
        <scheme val="minor"/>
      </rPr>
      <t>06 58 92 21 90</t>
    </r>
    <r>
      <rPr>
        <sz val="9"/>
        <rFont val="Calibri"/>
        <family val="2"/>
        <scheme val="minor"/>
      </rPr>
      <t xml:space="preserve">
06 69 11 89 76</t>
    </r>
  </si>
  <si>
    <t>matthieuguemy@yahoo.fr
lizachevereau@gmail.com</t>
  </si>
  <si>
    <r>
      <rPr>
        <b/>
        <sz val="9"/>
        <rFont val="Calibri"/>
        <family val="2"/>
        <scheme val="minor"/>
      </rPr>
      <t>Gaëlle THEVENET</t>
    </r>
    <r>
      <rPr>
        <sz val="9"/>
        <rFont val="Calibri"/>
        <family val="2"/>
        <scheme val="minor"/>
      </rPr>
      <t xml:space="preserve">
Sylvain GERBOT</t>
    </r>
  </si>
  <si>
    <r>
      <rPr>
        <b/>
        <sz val="9"/>
        <rFont val="Calibri"/>
        <family val="2"/>
        <scheme val="minor"/>
      </rPr>
      <t>06 45 35 35 51</t>
    </r>
    <r>
      <rPr>
        <sz val="9"/>
        <rFont val="Calibri"/>
        <family val="2"/>
        <scheme val="minor"/>
      </rPr>
      <t xml:space="preserve">
06 89 43 75 06</t>
    </r>
  </si>
  <si>
    <t xml:space="preserve">thevenetgaelle@gmail.com
sgerbot@yahoo.fr </t>
  </si>
  <si>
    <r>
      <rPr>
        <b/>
        <sz val="9"/>
        <rFont val="Calibri"/>
        <family val="2"/>
        <scheme val="minor"/>
      </rPr>
      <t>William REMY</t>
    </r>
    <r>
      <rPr>
        <sz val="9"/>
        <rFont val="Calibri"/>
        <family val="2"/>
        <scheme val="minor"/>
      </rPr>
      <t xml:space="preserve">
Michel LEFRANC</t>
    </r>
  </si>
  <si>
    <r>
      <rPr>
        <b/>
        <sz val="9"/>
        <rFont val="Calibri"/>
        <family val="2"/>
        <scheme val="minor"/>
      </rPr>
      <t>06 09 16 28 31</t>
    </r>
    <r>
      <rPr>
        <sz val="9"/>
        <rFont val="Calibri"/>
        <family val="2"/>
        <scheme val="minor"/>
      </rPr>
      <t xml:space="preserve">
06 76 13 86 15</t>
    </r>
  </si>
  <si>
    <t>remy.william71@gmail.com
mic.lefranc@hotmail.fr</t>
  </si>
  <si>
    <t>69007 - LYON</t>
  </si>
  <si>
    <t>06 62 14 15 19</t>
  </si>
  <si>
    <t>come.chirat@outlook.fr</t>
  </si>
  <si>
    <t>42230 - ROCHE-LA-MOLIÈRE</t>
  </si>
  <si>
    <t>j.buffin@laposte.net</t>
  </si>
  <si>
    <t>06 70 64 30 25</t>
  </si>
  <si>
    <t>BACLY 69  - 4</t>
  </si>
  <si>
    <t>07 67 53 53 88</t>
  </si>
  <si>
    <t>guillaumechevalier.w@gmail.com</t>
  </si>
  <si>
    <t>BCCI 26 - 1</t>
  </si>
  <si>
    <t>JÉRÉMY POUZET</t>
  </si>
  <si>
    <r>
      <rPr>
        <b/>
        <sz val="9"/>
        <rFont val="Calibri"/>
        <family val="2"/>
        <scheme val="minor"/>
      </rPr>
      <t>Benjamin GUILLOUD</t>
    </r>
    <r>
      <rPr>
        <sz val="9"/>
        <rFont val="Calibri"/>
        <family val="2"/>
        <scheme val="minor"/>
      </rPr>
      <t xml:space="preserve">
Valérie CARNEVALE</t>
    </r>
  </si>
  <si>
    <r>
      <rPr>
        <b/>
        <sz val="9"/>
        <rFont val="Calibri"/>
        <family val="2"/>
        <scheme val="minor"/>
      </rPr>
      <t>06 14 39 78 67</t>
    </r>
    <r>
      <rPr>
        <sz val="9"/>
        <rFont val="Calibri"/>
        <family val="2"/>
        <scheme val="minor"/>
      </rPr>
      <t xml:space="preserve">
06 88 68 16 30</t>
    </r>
  </si>
  <si>
    <t>Benjamin_c38@hotmail.com
carnevale.valerie@gmail.com</t>
  </si>
  <si>
    <r>
      <rPr>
        <b/>
        <sz val="9"/>
        <rFont val="Calibri"/>
        <family val="2"/>
        <scheme val="minor"/>
      </rPr>
      <t>Damien LAMBERT</t>
    </r>
    <r>
      <rPr>
        <sz val="9"/>
        <rFont val="Calibri"/>
        <family val="2"/>
        <scheme val="minor"/>
      </rPr>
      <t xml:space="preserve">
Thibault OSEPIAN</t>
    </r>
  </si>
  <si>
    <r>
      <rPr>
        <b/>
        <sz val="9"/>
        <rFont val="Calibri"/>
        <family val="2"/>
        <scheme val="minor"/>
      </rPr>
      <t>06 75 14 00 77</t>
    </r>
    <r>
      <rPr>
        <sz val="9"/>
        <rFont val="Calibri"/>
        <family val="2"/>
        <scheme val="minor"/>
      </rPr>
      <t xml:space="preserve">
06 19 22 24 97</t>
    </r>
  </si>
  <si>
    <t>lambuche@yahoo.fr
bcsv.trevoux@gmail.com</t>
  </si>
  <si>
    <r>
      <rPr>
        <b/>
        <sz val="9"/>
        <rFont val="Calibri"/>
        <family val="2"/>
        <scheme val="minor"/>
      </rPr>
      <t>Matthieu DUCHATEL</t>
    </r>
    <r>
      <rPr>
        <sz val="9"/>
        <rFont val="Calibri"/>
        <family val="2"/>
        <scheme val="minor"/>
      </rPr>
      <t xml:space="preserve">
Anton ROBIN</t>
    </r>
  </si>
  <si>
    <t>06 03 81 89 57
06 78 37 05 09</t>
  </si>
  <si>
    <t>vegeku76@hotmail.fr
anton_robin@hotmail.fr</t>
  </si>
  <si>
    <r>
      <rPr>
        <b/>
        <sz val="9"/>
        <rFont val="Calibri"/>
        <family val="2"/>
        <scheme val="minor"/>
      </rPr>
      <t>Bérangère MOUTIER</t>
    </r>
    <r>
      <rPr>
        <sz val="9"/>
        <rFont val="Calibri"/>
        <family val="2"/>
        <scheme val="minor"/>
      </rPr>
      <t xml:space="preserve">
Julien CHIFFLET</t>
    </r>
  </si>
  <si>
    <t>06 84 35 56 79
06 74 11 11 09</t>
  </si>
  <si>
    <t>moutier.berangere@hotmail.com
julien.chifflet@orange.fr</t>
  </si>
  <si>
    <t>74270 - FRANGY</t>
  </si>
  <si>
    <t>06 03 98 99 88</t>
  </si>
  <si>
    <t>nstouchard5@orange.fr</t>
  </si>
  <si>
    <t>74500 - EVIAN</t>
  </si>
  <si>
    <t>jeanmichel.haller@orange.fr</t>
  </si>
  <si>
    <t>06 48 21 28 09</t>
  </si>
  <si>
    <t>38080 - SAINT-ALBAN-DE-ROCHE</t>
  </si>
  <si>
    <t>dominique.caillaboux@orange.fr</t>
  </si>
  <si>
    <t xml:space="preserve"> 06 80 63 40 40</t>
  </si>
  <si>
    <t>74800 - SAINT-PIERRE-EN-FAUCIGNY</t>
  </si>
  <si>
    <t xml:space="preserve"> jo.nathan74@hotmail.fr</t>
  </si>
  <si>
    <t>06 66 09 54 60</t>
  </si>
  <si>
    <t>39200 - SAINT-CLAUDE</t>
  </si>
  <si>
    <t>isidro.taboada@wanadoo.fr</t>
  </si>
  <si>
    <t>06 70 58 98 21</t>
  </si>
  <si>
    <t>Robin TAMBURINI</t>
  </si>
  <si>
    <t>06 63 58 34 76</t>
  </si>
  <si>
    <t>tamburini.robin@neuf.fr</t>
  </si>
  <si>
    <r>
      <t xml:space="preserve">Christelle LIOTTARD
</t>
    </r>
    <r>
      <rPr>
        <sz val="9"/>
        <rFont val="Calibri"/>
        <family val="2"/>
        <scheme val="minor"/>
      </rPr>
      <t>Tony GIOL</t>
    </r>
  </si>
  <si>
    <r>
      <t xml:space="preserve">06 61 78 83 66
</t>
    </r>
    <r>
      <rPr>
        <sz val="9"/>
        <rFont val="Calibri"/>
        <family val="2"/>
        <scheme val="minor"/>
      </rPr>
      <t>06 77 71 86 99</t>
    </r>
  </si>
  <si>
    <t xml:space="preserve">christelle@bcbp26.fr
tony.giol@adecco.fr </t>
  </si>
  <si>
    <r>
      <rPr>
        <b/>
        <sz val="9"/>
        <rFont val="Calibri"/>
        <family val="2"/>
        <scheme val="minor"/>
      </rPr>
      <t>Bertrand GUERIN</t>
    </r>
    <r>
      <rPr>
        <sz val="9"/>
        <rFont val="Calibri"/>
        <family val="2"/>
        <scheme val="minor"/>
      </rPr>
      <t xml:space="preserve">
Karine GUERIN</t>
    </r>
  </si>
  <si>
    <r>
      <rPr>
        <b/>
        <sz val="9"/>
        <rFont val="Calibri"/>
        <family val="2"/>
        <scheme val="minor"/>
      </rPr>
      <t>06 52 71 06 70</t>
    </r>
    <r>
      <rPr>
        <sz val="9"/>
        <rFont val="Calibri"/>
        <family val="2"/>
        <scheme val="minor"/>
      </rPr>
      <t xml:space="preserve">
06 63 48 01 47</t>
    </r>
  </si>
  <si>
    <r>
      <rPr>
        <b/>
        <sz val="9"/>
        <rFont val="Calibri"/>
        <family val="2"/>
        <scheme val="minor"/>
      </rPr>
      <t>Sylvie TISSIER</t>
    </r>
    <r>
      <rPr>
        <sz val="9"/>
        <rFont val="Calibri"/>
        <family val="2"/>
        <scheme val="minor"/>
      </rPr>
      <t xml:space="preserve">
Benjamin PERAUD</t>
    </r>
  </si>
  <si>
    <r>
      <rPr>
        <b/>
        <sz val="9"/>
        <rFont val="Calibri"/>
        <family val="2"/>
        <scheme val="minor"/>
      </rPr>
      <t>06 87 04 42 46</t>
    </r>
    <r>
      <rPr>
        <sz val="9"/>
        <rFont val="Calibri"/>
        <family val="2"/>
        <scheme val="minor"/>
      </rPr>
      <t xml:space="preserve">
06 16 85 18 67</t>
    </r>
  </si>
  <si>
    <t>sylvietissier07@gmail.com
benjamin.peraud@gmail.com</t>
  </si>
  <si>
    <t>guerinkb@gmail.com</t>
  </si>
  <si>
    <t>26260 - CHARMES SUR L HERBASSE</t>
  </si>
  <si>
    <t>07500 - GUILHERAND-GRANGES</t>
  </si>
  <si>
    <t>gcourtin.perso@gmail.com</t>
  </si>
  <si>
    <t>06 09 85 07 03</t>
  </si>
  <si>
    <t>16700 - RUFFEC</t>
  </si>
  <si>
    <t>fred.rp86@yahoo.fr</t>
  </si>
  <si>
    <t>06 16 08 45 62</t>
  </si>
  <si>
    <t>john.pym@orange.fr</t>
  </si>
  <si>
    <t>06 71 59 68 45</t>
  </si>
  <si>
    <t>CHAMBÉRY</t>
  </si>
  <si>
    <t>BOURG-DE-PÉAGE</t>
  </si>
  <si>
    <t>FRÉDÉRIC RIVAULT-PINEAU</t>
  </si>
  <si>
    <t>TRÉVOUX</t>
  </si>
  <si>
    <t>PRÉVESSIN</t>
  </si>
  <si>
    <t>SÉBASTIEN TOUCHARD</t>
  </si>
  <si>
    <t>CÔME CHIRAT</t>
  </si>
  <si>
    <t>JEAN-FRANÇOIS BUFFIN</t>
  </si>
  <si>
    <t>VÉNISSIEUX</t>
  </si>
  <si>
    <t>MICHAËL VIAL</t>
  </si>
  <si>
    <t>JEAN-FRANÇOIS ROUX</t>
  </si>
  <si>
    <t>LAURENT SORIA</t>
  </si>
  <si>
    <t>STÉPHANE MAUBOUSSIN</t>
  </si>
  <si>
    <t>FRANGY (VALLEIRY)</t>
  </si>
  <si>
    <t>CHARLY (VOURLES)</t>
  </si>
  <si>
    <r>
      <rPr>
        <b/>
        <sz val="9"/>
        <rFont val="Calibri"/>
        <family val="2"/>
        <scheme val="minor"/>
      </rPr>
      <t>Titouan CHARVILLAT</t>
    </r>
    <r>
      <rPr>
        <sz val="9"/>
        <rFont val="Calibri"/>
        <family val="2"/>
        <scheme val="minor"/>
      </rPr>
      <t xml:space="preserve">
Benjamin TEYSSIER</t>
    </r>
  </si>
  <si>
    <r>
      <rPr>
        <b/>
        <sz val="9"/>
        <rFont val="Calibri"/>
        <family val="2"/>
        <scheme val="minor"/>
      </rPr>
      <t>06 89 56 46 87</t>
    </r>
    <r>
      <rPr>
        <sz val="9"/>
        <rFont val="Calibri"/>
        <family val="2"/>
        <scheme val="minor"/>
      </rPr>
      <t xml:space="preserve">
06 31 03 35 96</t>
    </r>
  </si>
  <si>
    <t>titouan.charvillat@gmail.com
benji.t.92@hotmail.fr</t>
  </si>
  <si>
    <t>43620 - SAINT-ROMAIN-LACHALM</t>
  </si>
  <si>
    <r>
      <rPr>
        <b/>
        <sz val="9"/>
        <rFont val="Calibri"/>
        <family val="2"/>
        <scheme val="minor"/>
      </rPr>
      <t xml:space="preserve">Jean-François BUFFIN
</t>
    </r>
    <r>
      <rPr>
        <sz val="9"/>
        <rFont val="Calibri"/>
        <family val="2"/>
        <scheme val="minor"/>
      </rPr>
      <t>Guillaume BLANC</t>
    </r>
  </si>
  <si>
    <r>
      <rPr>
        <b/>
        <sz val="9"/>
        <rFont val="Calibri"/>
        <family val="2"/>
        <scheme val="minor"/>
      </rPr>
      <t xml:space="preserve">06 70 64 30 25
</t>
    </r>
    <r>
      <rPr>
        <sz val="9"/>
        <rFont val="Calibri"/>
        <family val="2"/>
        <scheme val="minor"/>
      </rPr>
      <t>06 61 34 08 39</t>
    </r>
  </si>
  <si>
    <t>j.buffin@laposte.net
blancguil@gmail.com</t>
  </si>
  <si>
    <t>Adeline LOUVET</t>
  </si>
  <si>
    <t>06 79 17 59 84</t>
  </si>
  <si>
    <t>adeline.louvet.gallice@gmail.com</t>
  </si>
  <si>
    <r>
      <rPr>
        <b/>
        <sz val="9"/>
        <rFont val="Calibri"/>
        <family val="2"/>
        <scheme val="minor"/>
      </rPr>
      <t>Marion LOUISIN</t>
    </r>
    <r>
      <rPr>
        <sz val="9"/>
        <rFont val="Calibri"/>
        <family val="2"/>
        <scheme val="minor"/>
      </rPr>
      <t xml:space="preserve">
Anthony GESKOFF</t>
    </r>
  </si>
  <si>
    <r>
      <rPr>
        <b/>
        <sz val="9"/>
        <rFont val="Calibri"/>
        <family val="2"/>
        <scheme val="minor"/>
      </rPr>
      <t>06 25 88 62 13</t>
    </r>
    <r>
      <rPr>
        <sz val="9"/>
        <rFont val="Calibri"/>
        <family val="2"/>
        <scheme val="minor"/>
      </rPr>
      <t xml:space="preserve">
06 59 67 45 83</t>
    </r>
  </si>
  <si>
    <t xml:space="preserve">marion.louisin@orange.fr
anthony.69@live.fr </t>
  </si>
  <si>
    <r>
      <rPr>
        <b/>
        <sz val="9"/>
        <rFont val="Calibri"/>
        <family val="2"/>
        <scheme val="minor"/>
      </rPr>
      <t>Marie-Noëlle LECHALUPE</t>
    </r>
    <r>
      <rPr>
        <sz val="9"/>
        <rFont val="Calibri"/>
        <family val="2"/>
        <scheme val="minor"/>
      </rPr>
      <t xml:space="preserve">
Gauthier ADNET</t>
    </r>
  </si>
  <si>
    <r>
      <rPr>
        <b/>
        <sz val="9"/>
        <rFont val="Calibri"/>
        <family val="2"/>
        <scheme val="minor"/>
      </rPr>
      <t>06 25 54 48 76</t>
    </r>
    <r>
      <rPr>
        <sz val="9"/>
        <rFont val="Calibri"/>
        <family val="2"/>
        <scheme val="minor"/>
      </rPr>
      <t xml:space="preserve">
07 69 58 44 53</t>
    </r>
  </si>
  <si>
    <t>marieno68@live.fr 
gauthier.adnet@free.fr</t>
  </si>
  <si>
    <r>
      <rPr>
        <b/>
        <sz val="9"/>
        <rFont val="Calibri"/>
        <family val="2"/>
        <scheme val="minor"/>
      </rPr>
      <t>Claire COLUSSI</t>
    </r>
    <r>
      <rPr>
        <sz val="9"/>
        <rFont val="Calibri"/>
        <family val="2"/>
        <scheme val="minor"/>
      </rPr>
      <t xml:space="preserve">
Basile MORTAGNE</t>
    </r>
  </si>
  <si>
    <r>
      <rPr>
        <b/>
        <sz val="9"/>
        <rFont val="Calibri"/>
        <family val="2"/>
        <scheme val="minor"/>
      </rPr>
      <t>06 73 12 22 37</t>
    </r>
    <r>
      <rPr>
        <sz val="9"/>
        <rFont val="Calibri"/>
        <family val="2"/>
        <scheme val="minor"/>
      </rPr>
      <t xml:space="preserve">
06 87 87 96 17</t>
    </r>
  </si>
  <si>
    <t>clairecolussi@yahoo.fr
basile.mortagne@gmail.com</t>
  </si>
  <si>
    <r>
      <rPr>
        <b/>
        <sz val="9"/>
        <rFont val="Calibri"/>
        <family val="2"/>
        <scheme val="minor"/>
      </rPr>
      <t>Nicolas JOFFRE</t>
    </r>
    <r>
      <rPr>
        <sz val="9"/>
        <rFont val="Calibri"/>
        <family val="2"/>
        <scheme val="minor"/>
      </rPr>
      <t xml:space="preserve">
Fabien FIEVET</t>
    </r>
  </si>
  <si>
    <r>
      <rPr>
        <b/>
        <sz val="9"/>
        <rFont val="Calibri"/>
        <family val="2"/>
        <scheme val="minor"/>
      </rPr>
      <t>06 17 35 24 35</t>
    </r>
    <r>
      <rPr>
        <sz val="9"/>
        <rFont val="Calibri"/>
        <family val="2"/>
        <scheme val="minor"/>
      </rPr>
      <t xml:space="preserve">
06 20 36 70 67</t>
    </r>
  </si>
  <si>
    <t>Nikos.26@hotmail.fr
fabien.fievet@hotmail.fr</t>
  </si>
  <si>
    <r>
      <rPr>
        <b/>
        <sz val="9"/>
        <rFont val="Calibri"/>
        <family val="2"/>
        <scheme val="minor"/>
      </rPr>
      <t>Audrey BRUNEL</t>
    </r>
    <r>
      <rPr>
        <sz val="9"/>
        <rFont val="Calibri"/>
        <family val="2"/>
        <scheme val="minor"/>
      </rPr>
      <t xml:space="preserve">
Vincent TERRASSE</t>
    </r>
  </si>
  <si>
    <r>
      <rPr>
        <b/>
        <sz val="9"/>
        <rFont val="Calibri"/>
        <family val="2"/>
        <scheme val="minor"/>
      </rPr>
      <t>06 28 61 17 87</t>
    </r>
    <r>
      <rPr>
        <sz val="9"/>
        <rFont val="Calibri"/>
        <family val="2"/>
        <scheme val="minor"/>
      </rPr>
      <t xml:space="preserve">
06 71 23 00 48</t>
    </r>
  </si>
  <si>
    <t>audreybrunel@hotmail.fr
vincent.terrasse@hotmail.fr</t>
  </si>
  <si>
    <r>
      <rPr>
        <b/>
        <sz val="8"/>
        <rFont val="Calibri"/>
        <family val="2"/>
        <scheme val="minor"/>
      </rPr>
      <t>Florian AUGUSTE</t>
    </r>
    <r>
      <rPr>
        <sz val="8"/>
        <rFont val="Calibri"/>
        <family val="2"/>
        <scheme val="minor"/>
      </rPr>
      <t xml:space="preserve">
David BEUTIER</t>
    </r>
  </si>
  <si>
    <t>06 43 41 50 20
06 62 16 73 23</t>
  </si>
  <si>
    <t>flowguste@gmail.com
david.beutier@free.fr</t>
  </si>
  <si>
    <t>Kelly GIMENEZ</t>
  </si>
  <si>
    <t>74000  ANNECY</t>
  </si>
  <si>
    <t>kelly74.g@gmail.com</t>
  </si>
  <si>
    <t>06 50 50 35 29</t>
  </si>
  <si>
    <t>3 - VDD63 - 4</t>
  </si>
  <si>
    <t>4 - BCIA38 - 1</t>
  </si>
  <si>
    <t>5 - I'MBAD63- 2</t>
  </si>
  <si>
    <t>6 - SGB01 - 1</t>
  </si>
  <si>
    <t>SAINT-GENIS</t>
  </si>
  <si>
    <r>
      <rPr>
        <b/>
        <sz val="9"/>
        <rFont val="Calibri"/>
        <family val="2"/>
        <scheme val="minor"/>
      </rPr>
      <t>Philippe SCHOOFS</t>
    </r>
    <r>
      <rPr>
        <sz val="9"/>
        <rFont val="Calibri"/>
        <family val="2"/>
        <scheme val="minor"/>
      </rPr>
      <t xml:space="preserve">
Aurélio DE MACEDO</t>
    </r>
  </si>
  <si>
    <r>
      <rPr>
        <b/>
        <sz val="9"/>
        <rFont val="Calibri"/>
        <family val="2"/>
        <scheme val="minor"/>
      </rPr>
      <t>07 88 91 26 16</t>
    </r>
    <r>
      <rPr>
        <sz val="9"/>
        <rFont val="Calibri"/>
        <family val="2"/>
        <scheme val="minor"/>
      </rPr>
      <t xml:space="preserve">
06 61 07 69 90</t>
    </r>
  </si>
  <si>
    <t>philippe.schoofs@gmail.com
demacedo.aurelio@gmail.com</t>
  </si>
  <si>
    <t>SGB 01 -1</t>
  </si>
  <si>
    <t>HERVÉ DENIS</t>
  </si>
  <si>
    <r>
      <rPr>
        <b/>
        <sz val="9"/>
        <rFont val="Calibri"/>
        <family val="2"/>
        <scheme val="minor"/>
      </rPr>
      <t>Maxime PHENGPHACHANH</t>
    </r>
    <r>
      <rPr>
        <sz val="9"/>
        <rFont val="Calibri"/>
        <family val="2"/>
        <scheme val="minor"/>
      </rPr>
      <t xml:space="preserve">
Thomas DUTEIL</t>
    </r>
  </si>
  <si>
    <r>
      <rPr>
        <b/>
        <sz val="9"/>
        <rFont val="Calibri"/>
        <family val="2"/>
        <scheme val="minor"/>
      </rPr>
      <t xml:space="preserve">06 20 00 55 19 </t>
    </r>
    <r>
      <rPr>
        <sz val="9"/>
        <rFont val="Calibri"/>
        <family val="2"/>
        <scheme val="minor"/>
      </rPr>
      <t xml:space="preserve">
06 75 29 06 68</t>
    </r>
  </si>
  <si>
    <t>mapheng@outlook.fr 
thomas.duteil@meylan-badminton.org</t>
  </si>
  <si>
    <r>
      <t xml:space="preserve">Quentin ALBISSER
</t>
    </r>
    <r>
      <rPr>
        <sz val="9"/>
        <rFont val="Calibri"/>
        <family val="2"/>
        <scheme val="minor"/>
      </rPr>
      <t>Claire ACHARD</t>
    </r>
  </si>
  <si>
    <r>
      <t xml:space="preserve">06 32 68 47 37
</t>
    </r>
    <r>
      <rPr>
        <sz val="9"/>
        <rFont val="Calibri"/>
        <family val="2"/>
        <scheme val="minor"/>
      </rPr>
      <t>06 84 93 41 30</t>
    </r>
  </si>
  <si>
    <t>Daniel BAUDRY</t>
  </si>
  <si>
    <t>07 85 46 41 07</t>
  </si>
  <si>
    <t>bode86@hotmail.fr</t>
  </si>
  <si>
    <r>
      <t xml:space="preserve">06 09 13 95 98
</t>
    </r>
    <r>
      <rPr>
        <sz val="9"/>
        <rFont val="Calibri"/>
        <family val="2"/>
        <scheme val="minor"/>
      </rPr>
      <t>06 38 68 02 68</t>
    </r>
  </si>
  <si>
    <t>phlepage@hotmail.fr
dav.sahin@gmail.com</t>
  </si>
  <si>
    <r>
      <t xml:space="preserve">Philippe LEPAGE
</t>
    </r>
    <r>
      <rPr>
        <sz val="9"/>
        <rFont val="Calibri"/>
        <family val="2"/>
        <scheme val="minor"/>
      </rPr>
      <t>Davud SAHIN</t>
    </r>
  </si>
  <si>
    <r>
      <rPr>
        <b/>
        <sz val="9"/>
        <rFont val="Calibri"/>
        <family val="2"/>
        <scheme val="minor"/>
      </rPr>
      <t>Quentin MILHET</t>
    </r>
    <r>
      <rPr>
        <sz val="9"/>
        <rFont val="Calibri"/>
        <family val="2"/>
        <scheme val="minor"/>
      </rPr>
      <t xml:space="preserve">
Thibaut VACHER</t>
    </r>
  </si>
  <si>
    <t>Quentin.milhet@gmail.com
thibaut.vacher@outlook.fr</t>
  </si>
  <si>
    <r>
      <t xml:space="preserve">06 74 68 09 01
</t>
    </r>
    <r>
      <rPr>
        <sz val="9"/>
        <rFont val="Calibri"/>
        <family val="2"/>
        <scheme val="minor"/>
      </rPr>
      <t>06 52 65 64 50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</si>
</sst>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5"/>
      <name val="Calibri"/>
      <family val="2"/>
      <scheme val="minor"/>
    </font>
    <font>
      <b/>
      <sz val="36"/>
      <name val="Aharoni"/>
      <charset val="177"/>
    </font>
    <font>
      <sz val="10"/>
      <color theme="1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11" borderId="35" applyNumberFormat="0" applyAlignment="0" applyProtection="0"/>
    <xf numFmtId="0" fontId="3" fillId="0" borderId="0"/>
  </cellStyleXfs>
  <cellXfs count="332">
    <xf numFmtId="0" fontId="0" fillId="0" borderId="0" xfId="0"/>
    <xf numFmtId="0" fontId="8" fillId="2" borderId="0" xfId="0" applyFont="1" applyFill="1"/>
    <xf numFmtId="0" fontId="8" fillId="0" borderId="0" xfId="0" applyFont="1"/>
    <xf numFmtId="0" fontId="9" fillId="3" borderId="1" xfId="0" applyFont="1" applyFill="1" applyBorder="1"/>
    <xf numFmtId="0" fontId="9" fillId="4" borderId="2" xfId="0" applyFont="1" applyFill="1" applyBorder="1"/>
    <xf numFmtId="0" fontId="9" fillId="5" borderId="2" xfId="0" applyFont="1" applyFill="1" applyBorder="1"/>
    <xf numFmtId="0" fontId="9" fillId="6" borderId="2" xfId="0" applyFont="1" applyFill="1" applyBorder="1"/>
    <xf numFmtId="0" fontId="9" fillId="7" borderId="2" xfId="0" applyFont="1" applyFill="1" applyBorder="1"/>
    <xf numFmtId="0" fontId="10" fillId="8" borderId="3" xfId="0" applyFont="1" applyFill="1" applyBorder="1"/>
    <xf numFmtId="0" fontId="11" fillId="0" borderId="0" xfId="0" applyFont="1"/>
    <xf numFmtId="0" fontId="8" fillId="9" borderId="1" xfId="0" applyFont="1" applyFill="1" applyBorder="1"/>
    <xf numFmtId="0" fontId="9" fillId="9" borderId="2" xfId="0" applyFont="1" applyFill="1" applyBorder="1"/>
    <xf numFmtId="14" fontId="8" fillId="9" borderId="1" xfId="0" applyNumberFormat="1" applyFont="1" applyFill="1" applyBorder="1"/>
    <xf numFmtId="0" fontId="13" fillId="0" borderId="0" xfId="0" applyFont="1"/>
    <xf numFmtId="0" fontId="13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11" borderId="9" xfId="2" applyFont="1" applyBorder="1" applyAlignment="1">
      <alignment horizontal="center"/>
    </xf>
    <xf numFmtId="0" fontId="1" fillId="0" borderId="10" xfId="1" applyFill="1" applyBorder="1" applyAlignment="1" applyProtection="1">
      <alignment horizontal="center" vertical="center" wrapText="1"/>
    </xf>
    <xf numFmtId="0" fontId="2" fillId="1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5" fillId="0" borderId="0" xfId="0" applyFont="1"/>
    <xf numFmtId="0" fontId="2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1" applyFill="1" applyBorder="1" applyAlignment="1" applyProtection="1">
      <alignment horizontal="center" vertical="center"/>
    </xf>
    <xf numFmtId="0" fontId="3" fillId="12" borderId="10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1" fillId="0" borderId="0" xfId="1" applyFill="1" applyBorder="1" applyAlignment="1" applyProtection="1">
      <alignment vertical="center" wrapText="1"/>
    </xf>
    <xf numFmtId="0" fontId="5" fillId="0" borderId="43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/>
    <xf numFmtId="0" fontId="19" fillId="0" borderId="10" xfId="3" applyFont="1" applyFill="1" applyBorder="1" applyAlignment="1">
      <alignment horizontal="center" vertical="center"/>
    </xf>
    <xf numFmtId="0" fontId="19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>
      <alignment horizontal="center"/>
    </xf>
    <xf numFmtId="49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3" fillId="12" borderId="10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3" applyFont="1" applyFill="1" applyBorder="1" applyAlignment="1">
      <alignment horizontal="center" vertical="center" wrapText="1"/>
    </xf>
    <xf numFmtId="49" fontId="20" fillId="16" borderId="10" xfId="3" applyNumberFormat="1" applyFont="1" applyFill="1" applyBorder="1" applyAlignment="1" applyProtection="1">
      <alignment horizontal="center" vertical="center" wrapText="1"/>
      <protection locked="0"/>
    </xf>
    <xf numFmtId="0" fontId="3" fillId="16" borderId="10" xfId="3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3" applyNumberFormat="1" applyFont="1" applyFill="1" applyBorder="1" applyAlignment="1" applyProtection="1">
      <alignment vertical="center" wrapText="1"/>
      <protection locked="0"/>
    </xf>
    <xf numFmtId="0" fontId="3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>
      <alignment horizontal="center"/>
    </xf>
    <xf numFmtId="0" fontId="19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ill="1" applyBorder="1" applyAlignment="1" applyProtection="1">
      <alignment horizontal="center" vertical="center"/>
    </xf>
    <xf numFmtId="0" fontId="3" fillId="0" borderId="0" xfId="3" applyFont="1" applyFill="1" applyBorder="1" applyAlignment="1">
      <alignment horizontal="center" vertical="center" wrapText="1"/>
    </xf>
    <xf numFmtId="0" fontId="1" fillId="0" borderId="0" xfId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22" fillId="0" borderId="0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1" fillId="0" borderId="0" xfId="1" applyFill="1" applyBorder="1" applyAlignment="1" applyProtection="1">
      <alignment horizontal="center"/>
    </xf>
    <xf numFmtId="0" fontId="3" fillId="0" borderId="0" xfId="3" applyBorder="1" applyAlignment="1">
      <alignment horizontal="center" vertical="center"/>
    </xf>
    <xf numFmtId="0" fontId="1" fillId="0" borderId="0" xfId="1" applyBorder="1" applyAlignment="1" applyProtection="1">
      <alignment horizontal="center" vertical="center"/>
    </xf>
    <xf numFmtId="0" fontId="3" fillId="0" borderId="0" xfId="3" applyFill="1" applyBorder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0" fontId="3" fillId="12" borderId="10" xfId="3" applyNumberFormat="1" applyFont="1" applyFill="1" applyBorder="1" applyAlignment="1">
      <alignment horizontal="center" vertical="center"/>
    </xf>
    <xf numFmtId="0" fontId="3" fillId="0" borderId="10" xfId="3" applyNumberFormat="1" applyFont="1" applyFill="1" applyBorder="1" applyAlignment="1">
      <alignment horizontal="center" vertical="center"/>
    </xf>
    <xf numFmtId="0" fontId="24" fillId="12" borderId="10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" applyNumberFormat="1" applyFont="1" applyBorder="1" applyAlignment="1">
      <alignment horizontal="center" vertical="center"/>
    </xf>
    <xf numFmtId="0" fontId="9" fillId="15" borderId="10" xfId="0" applyFont="1" applyFill="1" applyBorder="1"/>
    <xf numFmtId="0" fontId="8" fillId="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10" borderId="2" xfId="0" applyFont="1" applyFill="1" applyBorder="1"/>
    <xf numFmtId="0" fontId="8" fillId="4" borderId="49" xfId="0" applyFont="1" applyFill="1" applyBorder="1" applyAlignment="1">
      <alignment horizontal="center"/>
    </xf>
    <xf numFmtId="0" fontId="8" fillId="9" borderId="2" xfId="0" applyFont="1" applyFill="1" applyBorder="1"/>
    <xf numFmtId="0" fontId="8" fillId="6" borderId="3" xfId="0" applyFont="1" applyFill="1" applyBorder="1"/>
    <xf numFmtId="0" fontId="8" fillId="7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2" fillId="8" borderId="34" xfId="0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/>
    </xf>
    <xf numFmtId="0" fontId="8" fillId="7" borderId="34" xfId="0" applyFont="1" applyFill="1" applyBorder="1" applyAlignment="1">
      <alignment horizontal="center"/>
    </xf>
    <xf numFmtId="14" fontId="8" fillId="9" borderId="2" xfId="0" applyNumberFormat="1" applyFont="1" applyFill="1" applyBorder="1"/>
    <xf numFmtId="0" fontId="8" fillId="4" borderId="34" xfId="0" applyFont="1" applyFill="1" applyBorder="1" applyAlignment="1">
      <alignment horizontal="center"/>
    </xf>
    <xf numFmtId="0" fontId="8" fillId="5" borderId="49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/>
    </xf>
    <xf numFmtId="0" fontId="9" fillId="4" borderId="19" xfId="0" applyFont="1" applyFill="1" applyBorder="1"/>
    <xf numFmtId="0" fontId="9" fillId="3" borderId="19" xfId="0" applyFont="1" applyFill="1" applyBorder="1" applyAlignment="1">
      <alignment vertical="center"/>
    </xf>
    <xf numFmtId="0" fontId="5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13" borderId="33" xfId="0" applyNumberFormat="1" applyFont="1" applyFill="1" applyBorder="1" applyAlignment="1" applyProtection="1">
      <alignment horizontal="center" vertical="center" wrapText="1"/>
      <protection locked="0"/>
    </xf>
    <xf numFmtId="0" fontId="5" fillId="13" borderId="4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>
      <alignment horizontal="center" vertical="center" wrapText="1"/>
    </xf>
    <xf numFmtId="0" fontId="2" fillId="12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1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1" applyFont="1" applyFill="1" applyBorder="1" applyAlignment="1" applyProtection="1">
      <alignment horizontal="center" vertical="center" wrapText="1"/>
    </xf>
    <xf numFmtId="0" fontId="2" fillId="1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>
      <alignment horizontal="center" vertical="center"/>
    </xf>
    <xf numFmtId="0" fontId="2" fillId="0" borderId="34" xfId="1" applyFont="1" applyFill="1" applyBorder="1" applyAlignment="1" applyProtection="1">
      <alignment horizontal="center" vertical="center" wrapText="1"/>
    </xf>
    <xf numFmtId="0" fontId="2" fillId="12" borderId="2" xfId="0" applyNumberFormat="1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19" xfId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2" fillId="12" borderId="19" xfId="0" applyFont="1" applyFill="1" applyBorder="1" applyAlignment="1">
      <alignment horizontal="center" vertical="center" wrapText="1"/>
    </xf>
    <xf numFmtId="0" fontId="1" fillId="0" borderId="19" xfId="1" applyFill="1" applyBorder="1" applyAlignment="1" applyProtection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3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13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19" xfId="0" applyFont="1" applyFill="1" applyBorder="1" applyAlignment="1">
      <alignment horizontal="center" vertical="center" wrapText="1"/>
    </xf>
    <xf numFmtId="0" fontId="3" fillId="0" borderId="34" xfId="1" applyFont="1" applyFill="1" applyBorder="1" applyAlignment="1" applyProtection="1">
      <alignment horizontal="center" vertical="center" wrapText="1"/>
    </xf>
    <xf numFmtId="0" fontId="2" fillId="12" borderId="1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4" fillId="11" borderId="51" xfId="2" applyFont="1" applyBorder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0" fillId="0" borderId="0" xfId="0" applyFill="1"/>
    <xf numFmtId="0" fontId="1" fillId="0" borderId="10" xfId="1" applyBorder="1" applyAlignment="1" applyProtection="1">
      <alignment horizontal="center" vertical="center"/>
    </xf>
    <xf numFmtId="0" fontId="3" fillId="0" borderId="0" xfId="0" applyFont="1"/>
    <xf numFmtId="0" fontId="9" fillId="6" borderId="2" xfId="0" quotePrefix="1" applyFont="1" applyFill="1" applyBorder="1"/>
    <xf numFmtId="49" fontId="20" fillId="12" borderId="10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1" applyBorder="1" applyAlignment="1" applyProtection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8" fillId="0" borderId="43" xfId="0" applyFont="1" applyBorder="1"/>
    <xf numFmtId="0" fontId="2" fillId="0" borderId="56" xfId="0" applyFont="1" applyFill="1" applyBorder="1" applyAlignment="1">
      <alignment horizontal="center" vertical="center" wrapText="1"/>
    </xf>
    <xf numFmtId="0" fontId="1" fillId="0" borderId="56" xfId="1" applyFill="1" applyBorder="1" applyAlignment="1" applyProtection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9" fillId="17" borderId="2" xfId="0" applyFont="1" applyFill="1" applyBorder="1"/>
    <xf numFmtId="0" fontId="9" fillId="15" borderId="2" xfId="0" applyFont="1" applyFill="1" applyBorder="1"/>
    <xf numFmtId="0" fontId="9" fillId="19" borderId="3" xfId="0" applyFont="1" applyFill="1" applyBorder="1"/>
    <xf numFmtId="0" fontId="3" fillId="0" borderId="0" xfId="3" applyFont="1" applyBorder="1" applyAlignment="1">
      <alignment horizontal="center" vertical="center" wrapText="1"/>
    </xf>
    <xf numFmtId="0" fontId="3" fillId="0" borderId="0" xfId="3" applyFill="1" applyBorder="1" applyAlignment="1">
      <alignment horizontal="center" vertical="center" wrapText="1"/>
    </xf>
    <xf numFmtId="0" fontId="3" fillId="0" borderId="10" xfId="3" applyNumberFormat="1" applyFill="1" applyBorder="1" applyAlignment="1">
      <alignment horizontal="center" vertical="center"/>
    </xf>
    <xf numFmtId="0" fontId="9" fillId="3" borderId="60" xfId="0" applyFont="1" applyFill="1" applyBorder="1"/>
    <xf numFmtId="0" fontId="9" fillId="4" borderId="61" xfId="0" applyFont="1" applyFill="1" applyBorder="1"/>
    <xf numFmtId="0" fontId="9" fillId="5" borderId="61" xfId="0" applyFont="1" applyFill="1" applyBorder="1"/>
    <xf numFmtId="0" fontId="9" fillId="6" borderId="61" xfId="0" quotePrefix="1" applyFont="1" applyFill="1" applyBorder="1"/>
    <xf numFmtId="0" fontId="9" fillId="7" borderId="61" xfId="0" applyFont="1" applyFill="1" applyBorder="1"/>
    <xf numFmtId="0" fontId="10" fillId="8" borderId="62" xfId="0" applyFont="1" applyFill="1" applyBorder="1"/>
    <xf numFmtId="0" fontId="5" fillId="14" borderId="16" xfId="0" applyFont="1" applyFill="1" applyBorder="1" applyAlignment="1">
      <alignment horizontal="center"/>
    </xf>
    <xf numFmtId="0" fontId="5" fillId="14" borderId="18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9" fillId="7" borderId="23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9" fillId="3" borderId="48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6" borderId="49" xfId="0" applyFont="1" applyFill="1" applyBorder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49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3" applyFont="1" applyFill="1" applyBorder="1" applyAlignment="1">
      <alignment horizontal="center" vertical="center" wrapText="1"/>
    </xf>
    <xf numFmtId="0" fontId="19" fillId="0" borderId="10" xfId="3" applyNumberFormat="1" applyFont="1" applyFill="1" applyBorder="1" applyAlignment="1" applyProtection="1">
      <alignment horizontal="center" vertical="center" wrapText="1"/>
      <protection locked="0"/>
    </xf>
    <xf numFmtId="49" fontId="20" fillId="0" borderId="58" xfId="3" applyNumberFormat="1" applyFont="1" applyFill="1" applyBorder="1" applyAlignment="1" applyProtection="1">
      <alignment horizontal="center" vertical="center" wrapText="1"/>
      <protection locked="0"/>
    </xf>
    <xf numFmtId="49" fontId="20" fillId="0" borderId="63" xfId="3" applyNumberFormat="1" applyFont="1" applyFill="1" applyBorder="1" applyAlignment="1" applyProtection="1">
      <alignment horizontal="center" vertical="center" wrapText="1"/>
      <protection locked="0"/>
    </xf>
    <xf numFmtId="49" fontId="20" fillId="0" borderId="64" xfId="3" applyNumberFormat="1" applyFont="1" applyFill="1" applyBorder="1" applyAlignment="1" applyProtection="1">
      <alignment horizontal="center" vertical="center" wrapText="1"/>
      <protection locked="0"/>
    </xf>
    <xf numFmtId="49" fontId="20" fillId="0" borderId="65" xfId="3" applyNumberFormat="1" applyFont="1" applyFill="1" applyBorder="1" applyAlignment="1" applyProtection="1">
      <alignment horizontal="center" vertical="center" wrapText="1"/>
      <protection locked="0"/>
    </xf>
    <xf numFmtId="49" fontId="20" fillId="0" borderId="24" xfId="3" applyNumberFormat="1" applyFont="1" applyFill="1" applyBorder="1" applyAlignment="1" applyProtection="1">
      <alignment horizontal="center" vertical="center" wrapText="1"/>
      <protection locked="0"/>
    </xf>
    <xf numFmtId="49" fontId="20" fillId="0" borderId="26" xfId="3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4" fillId="11" borderId="16" xfId="2" applyFont="1" applyBorder="1" applyAlignment="1">
      <alignment horizontal="center"/>
    </xf>
    <xf numFmtId="0" fontId="14" fillId="11" borderId="17" xfId="2" applyFont="1" applyBorder="1" applyAlignment="1">
      <alignment horizontal="center"/>
    </xf>
    <xf numFmtId="0" fontId="14" fillId="11" borderId="18" xfId="2" applyFont="1" applyBorder="1" applyAlignment="1">
      <alignment horizontal="center"/>
    </xf>
    <xf numFmtId="0" fontId="25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" fillId="0" borderId="20" xfId="1" applyFill="1" applyBorder="1" applyAlignment="1" applyProtection="1">
      <alignment horizontal="center" vertical="center" wrapText="1"/>
    </xf>
    <xf numFmtId="0" fontId="1" fillId="0" borderId="20" xfId="1" applyFill="1" applyBorder="1" applyAlignment="1" applyProtection="1">
      <alignment horizontal="center" vertical="center"/>
    </xf>
    <xf numFmtId="0" fontId="1" fillId="0" borderId="21" xfId="1" applyFill="1" applyBorder="1" applyAlignment="1" applyProtection="1">
      <alignment horizontal="center" vertical="center"/>
    </xf>
    <xf numFmtId="0" fontId="16" fillId="2" borderId="0" xfId="0" applyFont="1" applyFill="1" applyAlignment="1">
      <alignment horizontal="center"/>
    </xf>
    <xf numFmtId="0" fontId="9" fillId="15" borderId="11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0" fontId="9" fillId="15" borderId="23" xfId="0" applyFont="1" applyFill="1" applyBorder="1" applyAlignment="1">
      <alignment horizontal="center"/>
    </xf>
    <xf numFmtId="0" fontId="10" fillId="9" borderId="33" xfId="0" applyFont="1" applyFill="1" applyBorder="1" applyAlignment="1">
      <alignment horizontal="center"/>
    </xf>
    <xf numFmtId="0" fontId="10" fillId="9" borderId="48" xfId="0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 vertical="center"/>
    </xf>
    <xf numFmtId="0" fontId="10" fillId="9" borderId="49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/>
    </xf>
    <xf numFmtId="0" fontId="10" fillId="9" borderId="49" xfId="0" applyFont="1" applyFill="1" applyBorder="1" applyAlignment="1">
      <alignment horizontal="center"/>
    </xf>
    <xf numFmtId="0" fontId="1" fillId="0" borderId="11" xfId="1" applyFill="1" applyBorder="1" applyAlignment="1" applyProtection="1">
      <alignment horizontal="center" vertical="center" wrapText="1"/>
    </xf>
    <xf numFmtId="0" fontId="1" fillId="0" borderId="12" xfId="1" applyFill="1" applyBorder="1" applyAlignment="1" applyProtection="1">
      <alignment horizontal="center" vertical="center" wrapText="1"/>
    </xf>
    <xf numFmtId="0" fontId="1" fillId="0" borderId="23" xfId="1" applyFill="1" applyBorder="1" applyAlignment="1" applyProtection="1">
      <alignment horizontal="center" vertical="center" wrapText="1"/>
    </xf>
    <xf numFmtId="0" fontId="1" fillId="0" borderId="14" xfId="1" applyFill="1" applyBorder="1" applyAlignment="1" applyProtection="1">
      <alignment horizontal="center" vertical="center" wrapText="1"/>
    </xf>
    <xf numFmtId="0" fontId="1" fillId="0" borderId="6" xfId="1" applyFill="1" applyBorder="1" applyAlignment="1" applyProtection="1">
      <alignment horizontal="center" vertical="center" wrapText="1"/>
    </xf>
    <xf numFmtId="0" fontId="1" fillId="0" borderId="7" xfId="1" applyFill="1" applyBorder="1" applyAlignment="1" applyProtection="1">
      <alignment horizontal="center" vertical="center" wrapText="1"/>
    </xf>
    <xf numFmtId="0" fontId="1" fillId="0" borderId="24" xfId="1" applyFill="1" applyBorder="1" applyAlignment="1" applyProtection="1">
      <alignment horizontal="center" vertical="center" wrapText="1"/>
    </xf>
    <xf numFmtId="0" fontId="1" fillId="0" borderId="25" xfId="1" applyFill="1" applyBorder="1" applyAlignment="1" applyProtection="1">
      <alignment horizontal="center" vertical="center" wrapText="1"/>
    </xf>
    <xf numFmtId="0" fontId="1" fillId="0" borderId="29" xfId="1" applyFill="1" applyBorder="1" applyAlignment="1" applyProtection="1">
      <alignment horizontal="center" vertical="center" wrapText="1"/>
    </xf>
    <xf numFmtId="0" fontId="14" fillId="11" borderId="36" xfId="2" applyFont="1" applyBorder="1" applyAlignment="1">
      <alignment horizontal="center"/>
    </xf>
    <xf numFmtId="0" fontId="14" fillId="11" borderId="37" xfId="2" applyFont="1" applyBorder="1" applyAlignment="1">
      <alignment horizontal="center"/>
    </xf>
    <xf numFmtId="0" fontId="14" fillId="11" borderId="38" xfId="2" applyFont="1" applyBorder="1" applyAlignment="1">
      <alignment horizontal="center"/>
    </xf>
    <xf numFmtId="0" fontId="1" fillId="0" borderId="12" xfId="1" applyFill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4" fillId="11" borderId="27" xfId="2" applyFont="1" applyBorder="1" applyAlignment="1">
      <alignment horizontal="center"/>
    </xf>
    <xf numFmtId="0" fontId="14" fillId="11" borderId="28" xfId="2" applyFont="1" applyBorder="1" applyAlignment="1">
      <alignment horizontal="center"/>
    </xf>
    <xf numFmtId="0" fontId="10" fillId="8" borderId="14" xfId="0" quotePrefix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/>
    </xf>
    <xf numFmtId="0" fontId="9" fillId="17" borderId="49" xfId="0" applyFont="1" applyFill="1" applyBorder="1" applyAlignment="1">
      <alignment horizontal="center"/>
    </xf>
    <xf numFmtId="0" fontId="9" fillId="15" borderId="10" xfId="0" applyFont="1" applyFill="1" applyBorder="1" applyAlignment="1">
      <alignment horizontal="center"/>
    </xf>
    <xf numFmtId="0" fontId="9" fillId="15" borderId="49" xfId="0" applyFont="1" applyFill="1" applyBorder="1" applyAlignment="1">
      <alignment horizontal="center"/>
    </xf>
    <xf numFmtId="0" fontId="9" fillId="18" borderId="10" xfId="0" applyFont="1" applyFill="1" applyBorder="1" applyAlignment="1">
      <alignment horizontal="center"/>
    </xf>
    <xf numFmtId="0" fontId="9" fillId="18" borderId="49" xfId="0" applyFont="1" applyFill="1" applyBorder="1" applyAlignment="1">
      <alignment horizontal="center"/>
    </xf>
    <xf numFmtId="0" fontId="9" fillId="19" borderId="19" xfId="0" applyFont="1" applyFill="1" applyBorder="1" applyAlignment="1">
      <alignment horizontal="center"/>
    </xf>
    <xf numFmtId="0" fontId="9" fillId="19" borderId="34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/>
    </xf>
    <xf numFmtId="0" fontId="1" fillId="0" borderId="25" xfId="1" applyFill="1" applyBorder="1" applyAlignment="1" applyProtection="1">
      <alignment horizontal="center" vertical="center"/>
    </xf>
    <xf numFmtId="0" fontId="1" fillId="0" borderId="29" xfId="1" applyFill="1" applyBorder="1" applyAlignment="1" applyProtection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9" fillId="18" borderId="24" xfId="0" applyFont="1" applyFill="1" applyBorder="1" applyAlignment="1">
      <alignment horizontal="center"/>
    </xf>
    <xf numFmtId="0" fontId="9" fillId="18" borderId="25" xfId="0" applyFont="1" applyFill="1" applyBorder="1" applyAlignment="1">
      <alignment horizontal="center"/>
    </xf>
    <xf numFmtId="0" fontId="9" fillId="18" borderId="29" xfId="0" applyFont="1" applyFill="1" applyBorder="1" applyAlignment="1">
      <alignment horizontal="center"/>
    </xf>
    <xf numFmtId="0" fontId="9" fillId="19" borderId="14" xfId="0" applyFont="1" applyFill="1" applyBorder="1" applyAlignment="1">
      <alignment horizontal="center"/>
    </xf>
    <xf numFmtId="0" fontId="9" fillId="19" borderId="6" xfId="0" applyFont="1" applyFill="1" applyBorder="1" applyAlignment="1">
      <alignment horizontal="center"/>
    </xf>
    <xf numFmtId="0" fontId="9" fillId="19" borderId="7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9" fillId="19" borderId="3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15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18" borderId="2" xfId="0" applyFont="1" applyFill="1" applyBorder="1" applyAlignment="1">
      <alignment horizontal="center"/>
    </xf>
    <xf numFmtId="0" fontId="14" fillId="11" borderId="39" xfId="2" applyFont="1" applyBorder="1" applyAlignment="1">
      <alignment horizontal="center"/>
    </xf>
    <xf numFmtId="0" fontId="14" fillId="11" borderId="40" xfId="2" applyFont="1" applyBorder="1" applyAlignment="1">
      <alignment horizontal="center"/>
    </xf>
    <xf numFmtId="0" fontId="14" fillId="11" borderId="41" xfId="2" applyFont="1" applyBorder="1" applyAlignment="1">
      <alignment horizontal="center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/>
    </xf>
    <xf numFmtId="0" fontId="1" fillId="0" borderId="22" xfId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1" xfId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4" fillId="11" borderId="31" xfId="2" applyFont="1" applyBorder="1" applyAlignment="1">
      <alignment horizontal="center"/>
    </xf>
    <xf numFmtId="0" fontId="14" fillId="11" borderId="0" xfId="2" applyFont="1" applyBorder="1" applyAlignment="1">
      <alignment horizontal="center"/>
    </xf>
    <xf numFmtId="0" fontId="14" fillId="11" borderId="32" xfId="2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" fillId="0" borderId="14" xfId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0" xfId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/>
    </xf>
    <xf numFmtId="0" fontId="9" fillId="6" borderId="58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/>
    </xf>
    <xf numFmtId="0" fontId="9" fillId="18" borderId="11" xfId="0" applyFont="1" applyFill="1" applyBorder="1" applyAlignment="1">
      <alignment horizontal="center"/>
    </xf>
    <xf numFmtId="0" fontId="9" fillId="18" borderId="12" xfId="0" applyFont="1" applyFill="1" applyBorder="1" applyAlignment="1">
      <alignment horizontal="center"/>
    </xf>
    <xf numFmtId="0" fontId="9" fillId="18" borderId="23" xfId="0" applyFont="1" applyFill="1" applyBorder="1" applyAlignment="1">
      <alignment horizontal="center"/>
    </xf>
    <xf numFmtId="0" fontId="14" fillId="11" borderId="52" xfId="2" applyFont="1" applyBorder="1" applyAlignment="1">
      <alignment horizontal="center"/>
    </xf>
    <xf numFmtId="0" fontId="14" fillId="11" borderId="53" xfId="2" applyFont="1" applyBorder="1" applyAlignment="1">
      <alignment horizontal="center"/>
    </xf>
    <xf numFmtId="0" fontId="1" fillId="0" borderId="33" xfId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" fillId="0" borderId="19" xfId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54" xfId="1" applyBorder="1" applyAlignment="1" applyProtection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3"/>
    <cellStyle name="Vérification" xfId="2" builtinId="23"/>
  </cellStyles>
  <dxfs count="0"/>
  <tableStyles count="0" defaultTableStyle="TableStyleMedium2" defaultPivotStyle="PivotStyleLight16"/>
  <colors>
    <mruColors>
      <color rgb="FF66FF33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fred.rp86@yahoo.fr" TargetMode="External"/><Relationship Id="rId3" Type="http://schemas.openxmlformats.org/officeDocument/2006/relationships/hyperlink" Target="mailto:entraineur@grenoble-badminton.org" TargetMode="External"/><Relationship Id="rId7" Type="http://schemas.openxmlformats.org/officeDocument/2006/relationships/hyperlink" Target="mailto:gcourtin.perso@gmail.com" TargetMode="External"/><Relationship Id="rId12" Type="http://schemas.openxmlformats.org/officeDocument/2006/relationships/printerSettings" Target="../printerSettings/printerSettings10.bin"/><Relationship Id="rId2" Type="http://schemas.openxmlformats.org/officeDocument/2006/relationships/hyperlink" Target="mailto:tamburini.robin@neuf.fr" TargetMode="External"/><Relationship Id="rId1" Type="http://schemas.openxmlformats.org/officeDocument/2006/relationships/hyperlink" Target="mailto:jpvbad@gmail.com" TargetMode="External"/><Relationship Id="rId6" Type="http://schemas.openxmlformats.org/officeDocument/2006/relationships/hyperlink" Target="mailto:sylvietissier07@gmail.com" TargetMode="External"/><Relationship Id="rId11" Type="http://schemas.openxmlformats.org/officeDocument/2006/relationships/hyperlink" Target="mailto:fcerdon@laposte.net" TargetMode="External"/><Relationship Id="rId5" Type="http://schemas.openxmlformats.org/officeDocument/2006/relationships/hyperlink" Target="mailto:guerinkb@gmail.com" TargetMode="External"/><Relationship Id="rId10" Type="http://schemas.openxmlformats.org/officeDocument/2006/relationships/hyperlink" Target="mailto:adeline.louvet.gallice@gmail.com" TargetMode="External"/><Relationship Id="rId4" Type="http://schemas.openxmlformats.org/officeDocument/2006/relationships/hyperlink" Target="mailto:christelle@bcbp26.fr" TargetMode="External"/><Relationship Id="rId9" Type="http://schemas.openxmlformats.org/officeDocument/2006/relationships/hyperlink" Target="mailto:john.pym@orang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truong69@hotmail.fr" TargetMode="External"/><Relationship Id="rId3" Type="http://schemas.openxmlformats.org/officeDocument/2006/relationships/hyperlink" Target="mailto:thomas.duteil@meylan-badminton.org" TargetMode="External"/><Relationship Id="rId7" Type="http://schemas.openxmlformats.org/officeDocument/2006/relationships/hyperlink" Target="mailto:fcerdon@laposte.net" TargetMode="External"/><Relationship Id="rId2" Type="http://schemas.openxmlformats.org/officeDocument/2006/relationships/hyperlink" Target="mailto:romain.cayrol.bcv26@gmail.com06%2043%2057%2094%2080" TargetMode="External"/><Relationship Id="rId1" Type="http://schemas.openxmlformats.org/officeDocument/2006/relationships/hyperlink" Target="mailto:dorian.gonnet@gmail.com" TargetMode="External"/><Relationship Id="rId6" Type="http://schemas.openxmlformats.org/officeDocument/2006/relationships/hyperlink" Target="mailto:flora_bipbip@hotmail.fr" TargetMode="External"/><Relationship Id="rId5" Type="http://schemas.openxmlformats.org/officeDocument/2006/relationships/hyperlink" Target="mailto:bade.mane@gmail.com" TargetMode="External"/><Relationship Id="rId4" Type="http://schemas.openxmlformats.org/officeDocument/2006/relationships/hyperlink" Target="mailto:mocaerberenger@gmail.com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vdd.edinger@wanadoo.fr" TargetMode="External"/><Relationship Id="rId3" Type="http://schemas.openxmlformats.org/officeDocument/2006/relationships/hyperlink" Target="mailto:boris_3090@hotmail.com" TargetMode="External"/><Relationship Id="rId7" Type="http://schemas.openxmlformats.org/officeDocument/2006/relationships/hyperlink" Target="mailto:dominique.caillaboux@orange.fr" TargetMode="External"/><Relationship Id="rId2" Type="http://schemas.openxmlformats.org/officeDocument/2006/relationships/hyperlink" Target="mailto:entraineur@grenoble-badminton.org" TargetMode="External"/><Relationship Id="rId1" Type="http://schemas.openxmlformats.org/officeDocument/2006/relationships/hyperlink" Target="mailto:fabienlansac@yahoo.fr" TargetMode="External"/><Relationship Id="rId6" Type="http://schemas.openxmlformats.org/officeDocument/2006/relationships/hyperlink" Target="mailto:kevin.lode@hotmail.com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mailto:clementine.vannesson@orange.fr" TargetMode="External"/><Relationship Id="rId10" Type="http://schemas.openxmlformats.org/officeDocument/2006/relationships/hyperlink" Target="mailto:criss1988@hotmail.fr" TargetMode="External"/><Relationship Id="rId4" Type="http://schemas.openxmlformats.org/officeDocument/2006/relationships/hyperlink" Target="mailto:chagotanthony@gmail.com" TargetMode="External"/><Relationship Id="rId9" Type="http://schemas.openxmlformats.org/officeDocument/2006/relationships/hyperlink" Target="mailto:stephanemauboussin@hotmail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yustina.hornik@gmail.com" TargetMode="External"/><Relationship Id="rId3" Type="http://schemas.openxmlformats.org/officeDocument/2006/relationships/hyperlink" Target="mailto:entraineur@grenoble-badminton.org" TargetMode="External"/><Relationship Id="rId7" Type="http://schemas.openxmlformats.org/officeDocument/2006/relationships/hyperlink" Target="mailto:jfetmaroux@free.fr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mailto:vins03150@yahoo.fr" TargetMode="External"/><Relationship Id="rId1" Type="http://schemas.openxmlformats.org/officeDocument/2006/relationships/hyperlink" Target="mailto:kevinCBR42@outlook.com" TargetMode="External"/><Relationship Id="rId6" Type="http://schemas.openxmlformats.org/officeDocument/2006/relationships/hyperlink" Target="mailto:m.jaussein@gmail.com" TargetMode="External"/><Relationship Id="rId11" Type="http://schemas.openxmlformats.org/officeDocument/2006/relationships/hyperlink" Target="mailto:guillaume.vial42@hotmail.fr" TargetMode="External"/><Relationship Id="rId5" Type="http://schemas.openxmlformats.org/officeDocument/2006/relationships/hyperlink" Target="mailto:jeremy.caleyron@hotmail.fr" TargetMode="External"/><Relationship Id="rId10" Type="http://schemas.openxmlformats.org/officeDocument/2006/relationships/hyperlink" Target="mailto:guy.stoll@orange.com" TargetMode="External"/><Relationship Id="rId4" Type="http://schemas.openxmlformats.org/officeDocument/2006/relationships/hyperlink" Target="mailto:Vdd3@volantdesdomes.fr" TargetMode="External"/><Relationship Id="rId9" Type="http://schemas.openxmlformats.org/officeDocument/2006/relationships/hyperlink" Target="mailto:laurent.soria42@gmail.co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fabien.denis.ja@gmail.com" TargetMode="External"/><Relationship Id="rId3" Type="http://schemas.openxmlformats.org/officeDocument/2006/relationships/hyperlink" Target="mailto:thomas.duteil@meylan-badminton.org" TargetMode="External"/><Relationship Id="rId7" Type="http://schemas.openxmlformats.org/officeDocument/2006/relationships/hyperlink" Target="mailto:mathilde.ligneau@gmail.com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mailto:natachasoria42@gmail.com" TargetMode="External"/><Relationship Id="rId1" Type="http://schemas.openxmlformats.org/officeDocument/2006/relationships/hyperlink" Target="mailto:blancguil@gmail.com" TargetMode="External"/><Relationship Id="rId6" Type="http://schemas.openxmlformats.org/officeDocument/2006/relationships/hyperlink" Target="mailto:gperche73@gmail.com" TargetMode="External"/><Relationship Id="rId11" Type="http://schemas.openxmlformats.org/officeDocument/2006/relationships/hyperlink" Target="mailto:kelly74.g@gmail.com" TargetMode="External"/><Relationship Id="rId5" Type="http://schemas.openxmlformats.org/officeDocument/2006/relationships/hyperlink" Target="mailto:phlepage@hotmail.fr" TargetMode="External"/><Relationship Id="rId10" Type="http://schemas.openxmlformats.org/officeDocument/2006/relationships/hyperlink" Target="mailto:laure.deriaud@gmail.com" TargetMode="External"/><Relationship Id="rId4" Type="http://schemas.openxmlformats.org/officeDocument/2006/relationships/hyperlink" Target="mailto:theo.mayer90@gmail.com" TargetMode="External"/><Relationship Id="rId9" Type="http://schemas.openxmlformats.org/officeDocument/2006/relationships/hyperlink" Target="mailto:fabien.denis.ja@gmai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b.bouret@sfr.fr" TargetMode="External"/><Relationship Id="rId3" Type="http://schemas.openxmlformats.org/officeDocument/2006/relationships/hyperlink" Target="mailto:bode86@hotmail.fr" TargetMode="External"/><Relationship Id="rId7" Type="http://schemas.openxmlformats.org/officeDocument/2006/relationships/hyperlink" Target="mailto:girardin.maryvonne@b.box.fr" TargetMode="External"/><Relationship Id="rId2" Type="http://schemas.openxmlformats.org/officeDocument/2006/relationships/hyperlink" Target="mailto:BASTIENGUILLOTON@YAHOO.FR" TargetMode="External"/><Relationship Id="rId1" Type="http://schemas.openxmlformats.org/officeDocument/2006/relationships/hyperlink" Target="mailto:morgane711c@hotmail.fr" TargetMode="External"/><Relationship Id="rId6" Type="http://schemas.openxmlformats.org/officeDocument/2006/relationships/hyperlink" Target="mailto:ptoursel@gmail.com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mailto:blablacuc@gmail.com" TargetMode="External"/><Relationship Id="rId10" Type="http://schemas.openxmlformats.org/officeDocument/2006/relationships/hyperlink" Target="mailto:wilfriedpersonnat@gmail.com" TargetMode="External"/><Relationship Id="rId4" Type="http://schemas.openxmlformats.org/officeDocument/2006/relationships/hyperlink" Target="mailto:damien.abalea@gmail.com" TargetMode="External"/><Relationship Id="rId9" Type="http://schemas.openxmlformats.org/officeDocument/2006/relationships/hyperlink" Target="mailto:michABG42@gmail.co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j.buffin@laposte.net" TargetMode="External"/><Relationship Id="rId3" Type="http://schemas.openxmlformats.org/officeDocument/2006/relationships/hyperlink" Target="mailto:thevenetgaelle@gmail.com" TargetMode="External"/><Relationship Id="rId7" Type="http://schemas.openxmlformats.org/officeDocument/2006/relationships/hyperlink" Target="mailto:wilfriedpersonnat@gmail.com" TargetMode="External"/><Relationship Id="rId2" Type="http://schemas.openxmlformats.org/officeDocument/2006/relationships/hyperlink" Target="mailto:matthieuguemy@yahoo.fr" TargetMode="External"/><Relationship Id="rId1" Type="http://schemas.openxmlformats.org/officeDocument/2006/relationships/hyperlink" Target="mailto:morgane.delavant@gmail.com" TargetMode="External"/><Relationship Id="rId6" Type="http://schemas.openxmlformats.org/officeDocument/2006/relationships/hyperlink" Target="mailto:come.chirat@outlook.fr" TargetMode="External"/><Relationship Id="rId5" Type="http://schemas.openxmlformats.org/officeDocument/2006/relationships/hyperlink" Target="mailto:mathilde.ligneau@gmail.com" TargetMode="External"/><Relationship Id="rId10" Type="http://schemas.openxmlformats.org/officeDocument/2006/relationships/printerSettings" Target="../printerSettings/printerSettings8.bin"/><Relationship Id="rId4" Type="http://schemas.openxmlformats.org/officeDocument/2006/relationships/hyperlink" Target="mailto:audreybrunel@hotmail.fr" TargetMode="External"/><Relationship Id="rId9" Type="http://schemas.openxmlformats.org/officeDocument/2006/relationships/hyperlink" Target="mailto:guillaumechevalier.w@gmail.com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isidro.taboada@wanadoo.fr" TargetMode="External"/><Relationship Id="rId3" Type="http://schemas.openxmlformats.org/officeDocument/2006/relationships/hyperlink" Target="mailto:j.fructus@hotmail.fr" TargetMode="External"/><Relationship Id="rId7" Type="http://schemas.openxmlformats.org/officeDocument/2006/relationships/hyperlink" Target="mailto:jeanmichel.haller@orange.fr" TargetMode="External"/><Relationship Id="rId2" Type="http://schemas.openxmlformats.org/officeDocument/2006/relationships/hyperlink" Target="mailto:Benjamin_c38@hotmail.com" TargetMode="External"/><Relationship Id="rId1" Type="http://schemas.openxmlformats.org/officeDocument/2006/relationships/hyperlink" Target="mailto:bdestee@hotmail.com" TargetMode="External"/><Relationship Id="rId6" Type="http://schemas.openxmlformats.org/officeDocument/2006/relationships/hyperlink" Target="mailto:moutier.berangere@hotmail.com" TargetMode="External"/><Relationship Id="rId5" Type="http://schemas.openxmlformats.org/officeDocument/2006/relationships/hyperlink" Target="mailto:vegeku76@hotmail.fr" TargetMode="External"/><Relationship Id="rId10" Type="http://schemas.openxmlformats.org/officeDocument/2006/relationships/printerSettings" Target="../printerSettings/printerSettings9.bin"/><Relationship Id="rId4" Type="http://schemas.openxmlformats.org/officeDocument/2006/relationships/hyperlink" Target="mailto:lambuche@yahoo.fr" TargetMode="External"/><Relationship Id="rId9" Type="http://schemas.openxmlformats.org/officeDocument/2006/relationships/hyperlink" Target="mailto:asgaland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="70" zoomScaleNormal="70" workbookViewId="0">
      <selection activeCell="G35" sqref="G35"/>
    </sheetView>
  </sheetViews>
  <sheetFormatPr baseColWidth="10" defaultRowHeight="12.75"/>
  <cols>
    <col min="1" max="2" width="21.7109375" customWidth="1"/>
    <col min="6" max="6" width="17.85546875" customWidth="1"/>
    <col min="7" max="7" width="17.5703125" customWidth="1"/>
    <col min="11" max="11" width="19.28515625" customWidth="1"/>
    <col min="16" max="16" width="19.28515625" customWidth="1"/>
    <col min="17" max="17" width="14.28515625" customWidth="1"/>
  </cols>
  <sheetData>
    <row r="1" spans="2:17" ht="13.5" thickBot="1">
      <c r="C1" s="143" t="s">
        <v>19</v>
      </c>
      <c r="D1" s="144"/>
      <c r="H1" s="143" t="s">
        <v>20</v>
      </c>
      <c r="I1" s="144"/>
    </row>
    <row r="2" spans="2:17" ht="13.5" thickBot="1">
      <c r="G2" s="122"/>
    </row>
    <row r="3" spans="2:17">
      <c r="B3" s="3" t="s">
        <v>131</v>
      </c>
      <c r="C3" s="145" t="s">
        <v>32</v>
      </c>
      <c r="D3" s="145"/>
      <c r="E3" s="146"/>
      <c r="G3" s="3" t="s">
        <v>136</v>
      </c>
      <c r="H3" s="147" t="s">
        <v>15</v>
      </c>
      <c r="I3" s="145"/>
      <c r="J3" s="146"/>
      <c r="K3" s="122"/>
    </row>
    <row r="4" spans="2:17" ht="13.5" thickBot="1">
      <c r="B4" s="4" t="s">
        <v>53</v>
      </c>
      <c r="C4" s="151" t="s">
        <v>105</v>
      </c>
      <c r="D4" s="151"/>
      <c r="E4" s="152"/>
      <c r="G4" s="4" t="s">
        <v>137</v>
      </c>
      <c r="H4" s="150" t="s">
        <v>82</v>
      </c>
      <c r="I4" s="151"/>
      <c r="J4" s="152"/>
    </row>
    <row r="5" spans="2:17">
      <c r="B5" s="5" t="s">
        <v>134</v>
      </c>
      <c r="C5" s="148" t="s">
        <v>99</v>
      </c>
      <c r="D5" s="148"/>
      <c r="E5" s="149"/>
      <c r="G5" s="5" t="s">
        <v>54</v>
      </c>
      <c r="H5" s="148" t="s">
        <v>55</v>
      </c>
      <c r="I5" s="148"/>
      <c r="J5" s="149"/>
      <c r="L5" s="170" t="s">
        <v>116</v>
      </c>
      <c r="M5" s="171"/>
      <c r="N5" s="171"/>
      <c r="O5" s="171"/>
      <c r="P5" s="171"/>
      <c r="Q5" s="172"/>
    </row>
    <row r="6" spans="2:17">
      <c r="B6" s="6" t="s">
        <v>135</v>
      </c>
      <c r="C6" s="157" t="s">
        <v>13</v>
      </c>
      <c r="D6" s="157"/>
      <c r="E6" s="158"/>
      <c r="G6" s="6" t="s">
        <v>139</v>
      </c>
      <c r="H6" s="157" t="s">
        <v>30</v>
      </c>
      <c r="I6" s="157" t="s">
        <v>30</v>
      </c>
      <c r="J6" s="158"/>
      <c r="L6" s="173"/>
      <c r="M6" s="174"/>
      <c r="N6" s="174"/>
      <c r="O6" s="174"/>
      <c r="P6" s="174"/>
      <c r="Q6" s="175"/>
    </row>
    <row r="7" spans="2:17">
      <c r="B7" s="7" t="s">
        <v>108</v>
      </c>
      <c r="C7" s="155" t="s">
        <v>31</v>
      </c>
      <c r="D7" s="155"/>
      <c r="E7" s="156"/>
      <c r="G7" s="7" t="s">
        <v>138</v>
      </c>
      <c r="H7" s="155" t="s">
        <v>14</v>
      </c>
      <c r="I7" s="155"/>
      <c r="J7" s="156"/>
      <c r="K7" s="120"/>
      <c r="L7" s="173"/>
      <c r="M7" s="174"/>
      <c r="N7" s="174"/>
      <c r="O7" s="174"/>
      <c r="P7" s="174"/>
      <c r="Q7" s="175"/>
    </row>
    <row r="8" spans="2:17" ht="13.5" thickBot="1">
      <c r="B8" s="8" t="s">
        <v>61</v>
      </c>
      <c r="C8" s="161" t="s">
        <v>36</v>
      </c>
      <c r="D8" s="161"/>
      <c r="E8" s="162"/>
      <c r="G8" s="8" t="s">
        <v>132</v>
      </c>
      <c r="H8" s="163" t="s">
        <v>11</v>
      </c>
      <c r="I8" s="161"/>
      <c r="J8" s="162"/>
      <c r="L8" s="173"/>
      <c r="M8" s="174"/>
      <c r="N8" s="174"/>
      <c r="O8" s="174"/>
      <c r="P8" s="174"/>
      <c r="Q8" s="175"/>
    </row>
    <row r="9" spans="2:17">
      <c r="L9" s="173"/>
      <c r="M9" s="174"/>
      <c r="N9" s="174"/>
      <c r="O9" s="174"/>
      <c r="P9" s="174"/>
      <c r="Q9" s="175"/>
    </row>
    <row r="10" spans="2:17" ht="13.5" thickBot="1">
      <c r="L10" s="173"/>
      <c r="M10" s="174"/>
      <c r="N10" s="174"/>
      <c r="O10" s="174"/>
      <c r="P10" s="174"/>
      <c r="Q10" s="175"/>
    </row>
    <row r="11" spans="2:17" ht="13.5" thickBot="1">
      <c r="C11" s="143" t="s">
        <v>21</v>
      </c>
      <c r="D11" s="144"/>
      <c r="H11" s="143" t="s">
        <v>22</v>
      </c>
      <c r="I11" s="144"/>
      <c r="L11" s="173"/>
      <c r="M11" s="174"/>
      <c r="N11" s="174"/>
      <c r="O11" s="174"/>
      <c r="P11" s="174"/>
      <c r="Q11" s="175"/>
    </row>
    <row r="12" spans="2:17" ht="13.5" thickBot="1">
      <c r="B12">
        <f>- BCF42 - 1</f>
        <v>-1</v>
      </c>
      <c r="C12" t="s">
        <v>16</v>
      </c>
      <c r="L12" s="173"/>
      <c r="M12" s="174"/>
      <c r="N12" s="174"/>
      <c r="O12" s="174"/>
      <c r="P12" s="174"/>
      <c r="Q12" s="175"/>
    </row>
    <row r="13" spans="2:17">
      <c r="B13" s="3" t="s">
        <v>140</v>
      </c>
      <c r="C13" s="147" t="s">
        <v>103</v>
      </c>
      <c r="D13" s="145"/>
      <c r="E13" s="146"/>
      <c r="G13" s="3" t="s">
        <v>145</v>
      </c>
      <c r="H13" s="159" t="s">
        <v>16</v>
      </c>
      <c r="I13" s="159"/>
      <c r="J13" s="160"/>
      <c r="L13" s="173"/>
      <c r="M13" s="174"/>
      <c r="N13" s="174"/>
      <c r="O13" s="174"/>
      <c r="P13" s="174"/>
      <c r="Q13" s="175"/>
    </row>
    <row r="14" spans="2:17">
      <c r="B14" s="4" t="s">
        <v>141</v>
      </c>
      <c r="C14" s="150" t="s">
        <v>12</v>
      </c>
      <c r="D14" s="151"/>
      <c r="E14" s="152"/>
      <c r="G14" s="4" t="s">
        <v>58</v>
      </c>
      <c r="H14" s="153" t="s">
        <v>28</v>
      </c>
      <c r="I14" s="153"/>
      <c r="J14" s="154"/>
      <c r="L14" s="173"/>
      <c r="M14" s="174"/>
      <c r="N14" s="174"/>
      <c r="O14" s="174"/>
      <c r="P14" s="174"/>
      <c r="Q14" s="175"/>
    </row>
    <row r="15" spans="2:17" ht="13.5" thickBot="1">
      <c r="B15" s="5" t="s">
        <v>142</v>
      </c>
      <c r="C15" s="148" t="s">
        <v>37</v>
      </c>
      <c r="D15" s="148"/>
      <c r="E15" s="149"/>
      <c r="G15" s="5" t="s">
        <v>59</v>
      </c>
      <c r="H15" s="148" t="s">
        <v>13</v>
      </c>
      <c r="I15" s="148"/>
      <c r="J15" s="149"/>
      <c r="L15" s="176"/>
      <c r="M15" s="177"/>
      <c r="N15" s="177"/>
      <c r="O15" s="177"/>
      <c r="P15" s="177"/>
      <c r="Q15" s="178"/>
    </row>
    <row r="16" spans="2:17">
      <c r="B16" s="6" t="s">
        <v>143</v>
      </c>
      <c r="C16" s="164" t="s">
        <v>99</v>
      </c>
      <c r="D16" s="157"/>
      <c r="E16" s="158"/>
      <c r="G16" s="6" t="s">
        <v>57</v>
      </c>
      <c r="H16" s="168" t="s">
        <v>104</v>
      </c>
      <c r="I16" s="168"/>
      <c r="J16" s="169"/>
    </row>
    <row r="17" spans="1:19">
      <c r="B17" s="7" t="s">
        <v>60</v>
      </c>
      <c r="C17" s="166" t="s">
        <v>35</v>
      </c>
      <c r="D17" s="155"/>
      <c r="E17" s="156"/>
      <c r="G17" s="7" t="s">
        <v>56</v>
      </c>
      <c r="H17" s="166" t="s">
        <v>105</v>
      </c>
      <c r="I17" s="155"/>
      <c r="J17" s="156"/>
    </row>
    <row r="18" spans="1:19" ht="13.5" thickBot="1">
      <c r="B18" s="8" t="s">
        <v>144</v>
      </c>
      <c r="C18" s="161" t="s">
        <v>38</v>
      </c>
      <c r="D18" s="161"/>
      <c r="E18" s="162"/>
      <c r="G18" s="8" t="s">
        <v>64</v>
      </c>
      <c r="H18" s="161" t="s">
        <v>31</v>
      </c>
      <c r="I18" s="161"/>
      <c r="J18" s="162"/>
    </row>
    <row r="20" spans="1:19" ht="13.5" thickBot="1"/>
    <row r="21" spans="1:19" ht="13.5" thickBot="1">
      <c r="B21" s="143" t="s">
        <v>23</v>
      </c>
      <c r="C21" s="144"/>
      <c r="G21" s="143" t="s">
        <v>24</v>
      </c>
      <c r="H21" s="144"/>
      <c r="L21" s="143" t="s">
        <v>25</v>
      </c>
      <c r="M21" s="144"/>
      <c r="Q21" s="143" t="s">
        <v>27</v>
      </c>
      <c r="R21" s="144"/>
    </row>
    <row r="22" spans="1:19" ht="13.5" thickBot="1"/>
    <row r="23" spans="1:19">
      <c r="A23" s="3" t="s">
        <v>146</v>
      </c>
      <c r="B23" s="145" t="s">
        <v>34</v>
      </c>
      <c r="C23" s="145"/>
      <c r="D23" s="146"/>
      <c r="F23" s="3" t="s">
        <v>148</v>
      </c>
      <c r="G23" s="145" t="s">
        <v>33</v>
      </c>
      <c r="H23" s="145"/>
      <c r="I23" s="146"/>
      <c r="K23" s="3" t="s">
        <v>155</v>
      </c>
      <c r="L23" s="147" t="s">
        <v>107</v>
      </c>
      <c r="M23" s="145"/>
      <c r="N23" s="146"/>
      <c r="P23" s="3" t="s">
        <v>160</v>
      </c>
      <c r="Q23" s="147" t="s">
        <v>167</v>
      </c>
      <c r="R23" s="145"/>
      <c r="S23" s="146"/>
    </row>
    <row r="24" spans="1:19">
      <c r="A24" s="4" t="s">
        <v>147</v>
      </c>
      <c r="B24" s="150" t="s">
        <v>15</v>
      </c>
      <c r="C24" s="151"/>
      <c r="D24" s="152"/>
      <c r="F24" s="4" t="s">
        <v>151</v>
      </c>
      <c r="G24" s="150" t="s">
        <v>106</v>
      </c>
      <c r="H24" s="151"/>
      <c r="I24" s="152"/>
      <c r="K24" s="4" t="s">
        <v>65</v>
      </c>
      <c r="L24" s="150" t="s">
        <v>40</v>
      </c>
      <c r="M24" s="151"/>
      <c r="N24" s="152"/>
      <c r="P24" s="4" t="s">
        <v>161</v>
      </c>
      <c r="Q24" s="150" t="s">
        <v>82</v>
      </c>
      <c r="R24" s="151"/>
      <c r="S24" s="152"/>
    </row>
    <row r="25" spans="1:19">
      <c r="A25" s="5" t="s">
        <v>420</v>
      </c>
      <c r="B25" s="165" t="s">
        <v>99</v>
      </c>
      <c r="C25" s="148"/>
      <c r="D25" s="149"/>
      <c r="F25" s="5" t="s">
        <v>149</v>
      </c>
      <c r="G25" s="165" t="s">
        <v>105</v>
      </c>
      <c r="H25" s="148"/>
      <c r="I25" s="149"/>
      <c r="K25" s="5" t="s">
        <v>156</v>
      </c>
      <c r="L25" s="165" t="s">
        <v>63</v>
      </c>
      <c r="M25" s="148"/>
      <c r="N25" s="149"/>
      <c r="P25" s="5" t="s">
        <v>162</v>
      </c>
      <c r="Q25" s="165" t="s">
        <v>374</v>
      </c>
      <c r="R25" s="148"/>
      <c r="S25" s="149"/>
    </row>
    <row r="26" spans="1:19">
      <c r="A26" s="6" t="s">
        <v>421</v>
      </c>
      <c r="B26" s="164" t="s">
        <v>150</v>
      </c>
      <c r="C26" s="157"/>
      <c r="D26" s="158"/>
      <c r="F26" s="6" t="s">
        <v>152</v>
      </c>
      <c r="G26" s="164" t="s">
        <v>29</v>
      </c>
      <c r="H26" s="157"/>
      <c r="I26" s="158"/>
      <c r="K26" s="6" t="s">
        <v>157</v>
      </c>
      <c r="L26" s="164" t="s">
        <v>62</v>
      </c>
      <c r="M26" s="157"/>
      <c r="N26" s="158"/>
      <c r="P26" s="6" t="s">
        <v>163</v>
      </c>
      <c r="Q26" s="164" t="s">
        <v>373</v>
      </c>
      <c r="R26" s="157"/>
      <c r="S26" s="158"/>
    </row>
    <row r="27" spans="1:19">
      <c r="A27" s="7" t="s">
        <v>422</v>
      </c>
      <c r="B27" s="166" t="s">
        <v>11</v>
      </c>
      <c r="C27" s="155"/>
      <c r="D27" s="156"/>
      <c r="F27" s="7" t="s">
        <v>153</v>
      </c>
      <c r="G27" s="166" t="s">
        <v>133</v>
      </c>
      <c r="H27" s="155"/>
      <c r="I27" s="156"/>
      <c r="K27" s="7" t="s">
        <v>66</v>
      </c>
      <c r="L27" s="166" t="s">
        <v>104</v>
      </c>
      <c r="M27" s="155"/>
      <c r="N27" s="156"/>
      <c r="O27" s="120"/>
      <c r="P27" s="7" t="s">
        <v>164</v>
      </c>
      <c r="Q27" s="166" t="s">
        <v>39</v>
      </c>
      <c r="R27" s="155"/>
      <c r="S27" s="156"/>
    </row>
    <row r="28" spans="1:19" ht="13.5" thickBot="1">
      <c r="A28" s="8" t="s">
        <v>423</v>
      </c>
      <c r="B28" s="163" t="s">
        <v>424</v>
      </c>
      <c r="C28" s="161"/>
      <c r="D28" s="162"/>
      <c r="F28" s="8" t="s">
        <v>154</v>
      </c>
      <c r="G28" s="163" t="s">
        <v>35</v>
      </c>
      <c r="H28" s="161"/>
      <c r="I28" s="162"/>
      <c r="K28" s="8" t="s">
        <v>158</v>
      </c>
      <c r="L28" s="163" t="s">
        <v>159</v>
      </c>
      <c r="M28" s="161"/>
      <c r="N28" s="162"/>
      <c r="P28" s="8" t="s">
        <v>165</v>
      </c>
      <c r="Q28" s="163" t="s">
        <v>166</v>
      </c>
      <c r="R28" s="161"/>
      <c r="S28" s="162"/>
    </row>
    <row r="31" spans="1:19">
      <c r="B31" s="167"/>
      <c r="C31" s="167"/>
      <c r="D31" s="167"/>
    </row>
    <row r="32" spans="1:19">
      <c r="B32" s="167"/>
      <c r="C32" s="167"/>
      <c r="D32" s="167"/>
    </row>
    <row r="33" spans="2:4">
      <c r="B33" s="167"/>
      <c r="C33" s="167"/>
      <c r="D33" s="167"/>
    </row>
    <row r="34" spans="2:4">
      <c r="B34" s="167"/>
      <c r="C34" s="167"/>
      <c r="D34" s="167"/>
    </row>
  </sheetData>
  <mergeCells count="61">
    <mergeCell ref="G28:I28"/>
    <mergeCell ref="L25:N25"/>
    <mergeCell ref="B23:D23"/>
    <mergeCell ref="C15:E15"/>
    <mergeCell ref="C16:E16"/>
    <mergeCell ref="H16:J16"/>
    <mergeCell ref="H15:J15"/>
    <mergeCell ref="C17:E17"/>
    <mergeCell ref="H17:J17"/>
    <mergeCell ref="L5:Q15"/>
    <mergeCell ref="H7:J7"/>
    <mergeCell ref="H5:J5"/>
    <mergeCell ref="H8:J8"/>
    <mergeCell ref="C8:E8"/>
    <mergeCell ref="C11:D11"/>
    <mergeCell ref="H11:I11"/>
    <mergeCell ref="B31:D31"/>
    <mergeCell ref="B32:D32"/>
    <mergeCell ref="B33:D33"/>
    <mergeCell ref="B34:D34"/>
    <mergeCell ref="B28:D28"/>
    <mergeCell ref="Q28:S28"/>
    <mergeCell ref="B26:D26"/>
    <mergeCell ref="B24:D24"/>
    <mergeCell ref="L26:N26"/>
    <mergeCell ref="Q26:S26"/>
    <mergeCell ref="G26:I26"/>
    <mergeCell ref="B25:D25"/>
    <mergeCell ref="Q25:S25"/>
    <mergeCell ref="L27:N27"/>
    <mergeCell ref="G25:I25"/>
    <mergeCell ref="L24:N24"/>
    <mergeCell ref="Q27:S27"/>
    <mergeCell ref="Q24:S24"/>
    <mergeCell ref="B27:D27"/>
    <mergeCell ref="L28:N28"/>
    <mergeCell ref="G27:I27"/>
    <mergeCell ref="Q21:R21"/>
    <mergeCell ref="G24:I24"/>
    <mergeCell ref="C18:E18"/>
    <mergeCell ref="L23:N23"/>
    <mergeCell ref="H18:J18"/>
    <mergeCell ref="B21:C21"/>
    <mergeCell ref="G21:H21"/>
    <mergeCell ref="L21:M21"/>
    <mergeCell ref="Q23:S23"/>
    <mergeCell ref="G23:I23"/>
    <mergeCell ref="C13:E13"/>
    <mergeCell ref="H14:J14"/>
    <mergeCell ref="C7:E7"/>
    <mergeCell ref="H6:J6"/>
    <mergeCell ref="H13:J13"/>
    <mergeCell ref="C14:E14"/>
    <mergeCell ref="C6:E6"/>
    <mergeCell ref="C1:D1"/>
    <mergeCell ref="H1:I1"/>
    <mergeCell ref="C3:E3"/>
    <mergeCell ref="H3:J3"/>
    <mergeCell ref="C5:E5"/>
    <mergeCell ref="H4:J4"/>
    <mergeCell ref="C4:E4"/>
  </mergeCells>
  <pageMargins left="0.7" right="0.7" top="0.75" bottom="0.75" header="0.3" footer="0.3"/>
  <pageSetup paperSize="9" scale="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2"/>
  <sheetViews>
    <sheetView topLeftCell="A7" zoomScaleNormal="100" workbookViewId="0">
      <selection activeCell="M17" sqref="M17"/>
    </sheetView>
  </sheetViews>
  <sheetFormatPr baseColWidth="10" defaultRowHeight="12.75"/>
  <cols>
    <col min="1" max="1" width="1.42578125" style="2" customWidth="1"/>
    <col min="2" max="2" width="12.42578125" style="2" bestFit="1" customWidth="1"/>
    <col min="3" max="3" width="12.85546875" style="2" customWidth="1"/>
    <col min="4" max="4" width="17.7109375" style="2" customWidth="1"/>
    <col min="5" max="5" width="25.42578125" style="2" customWidth="1"/>
    <col min="6" max="6" width="14.42578125" style="2" customWidth="1"/>
    <col min="7" max="7" width="6" style="2" bestFit="1" customWidth="1"/>
    <col min="8" max="8" width="12.42578125" style="2" customWidth="1"/>
    <col min="9" max="9" width="13.42578125" style="2" bestFit="1" customWidth="1"/>
    <col min="10" max="10" width="6" style="2" bestFit="1" customWidth="1"/>
    <col min="11" max="11" width="13.42578125" style="2" bestFit="1" customWidth="1"/>
    <col min="12" max="12" width="1.42578125" style="2" customWidth="1"/>
  </cols>
  <sheetData>
    <row r="1" spans="1:12" ht="19.5">
      <c r="A1" s="1"/>
      <c r="B1" s="203" t="s">
        <v>175</v>
      </c>
      <c r="C1" s="203"/>
      <c r="D1" s="203"/>
      <c r="E1" s="203"/>
      <c r="F1" s="203"/>
      <c r="G1" s="203"/>
      <c r="H1" s="203"/>
      <c r="I1" s="203"/>
      <c r="J1" s="203"/>
      <c r="K1" s="203"/>
      <c r="L1" s="1"/>
    </row>
    <row r="2" spans="1:12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1"/>
      <c r="D3" s="1"/>
      <c r="E3" s="3" t="str">
        <f>'ICR 2019 2020'!P23</f>
        <v>1 - BCCI26 - 1</v>
      </c>
      <c r="F3" s="147" t="str">
        <f>'ICR 2019 2020'!Q23</f>
        <v>CHATEAUNEUF-SUR-ISÈRE</v>
      </c>
      <c r="G3" s="145"/>
      <c r="H3" s="146"/>
      <c r="I3" s="1"/>
      <c r="J3" s="1"/>
      <c r="K3" s="1"/>
      <c r="L3" s="1"/>
    </row>
    <row r="4" spans="1:12">
      <c r="A4" s="1"/>
      <c r="B4" s="1"/>
      <c r="C4" s="1"/>
      <c r="D4" s="1"/>
      <c r="E4" s="4" t="str">
        <f>'ICR 2019 2020'!P24</f>
        <v>2 - GAB38 - 4</v>
      </c>
      <c r="F4" s="150" t="str">
        <f>'ICR 2019 2020'!Q24</f>
        <v>GRENOBLE GAB</v>
      </c>
      <c r="G4" s="151"/>
      <c r="H4" s="152"/>
      <c r="I4" s="1"/>
      <c r="J4" s="1"/>
      <c r="K4" s="1"/>
      <c r="L4" s="1"/>
    </row>
    <row r="5" spans="1:12">
      <c r="A5" s="1"/>
      <c r="B5" s="1"/>
      <c r="C5" s="1"/>
      <c r="D5" s="1"/>
      <c r="E5" s="5" t="str">
        <f>'ICR 2019 2020'!P25</f>
        <v>3 - BCBP26 -1</v>
      </c>
      <c r="F5" s="204" t="str">
        <f>'ICR 2019 2020'!Q25</f>
        <v>BOURG-DE-PÉAGE</v>
      </c>
      <c r="G5" s="205"/>
      <c r="H5" s="206"/>
      <c r="I5" s="1"/>
      <c r="J5" s="1"/>
      <c r="K5" s="1"/>
      <c r="L5" s="1"/>
    </row>
    <row r="6" spans="1:12">
      <c r="A6" s="1"/>
      <c r="B6" s="1"/>
      <c r="C6" s="1"/>
      <c r="D6" s="1"/>
      <c r="E6" s="123" t="str">
        <f>'ICR 2019 2020'!P26</f>
        <v>4 - BCC73 - 1</v>
      </c>
      <c r="F6" s="306" t="str">
        <f>'ICR 2019 2020'!Q26</f>
        <v>CHAMBÉRY</v>
      </c>
      <c r="G6" s="307"/>
      <c r="H6" s="308"/>
      <c r="I6" s="1"/>
      <c r="J6" s="1"/>
      <c r="K6" s="1"/>
      <c r="L6" s="1"/>
    </row>
    <row r="7" spans="1:12">
      <c r="A7" s="1"/>
      <c r="B7" s="1"/>
      <c r="C7" s="1"/>
      <c r="D7" s="1"/>
      <c r="E7" s="7" t="str">
        <f>'ICR 2019 2020'!P27</f>
        <v>5 - BCF74 - 1</v>
      </c>
      <c r="F7" s="309" t="str">
        <f>'ICR 2019 2020'!Q27</f>
        <v>FAVERGES</v>
      </c>
      <c r="G7" s="310"/>
      <c r="H7" s="311"/>
      <c r="I7" s="1"/>
      <c r="J7" s="1"/>
      <c r="K7" s="1"/>
      <c r="L7" s="1"/>
    </row>
    <row r="8" spans="1:12" ht="13.5" thickBot="1">
      <c r="A8" s="1"/>
      <c r="B8" s="1"/>
      <c r="C8" s="1"/>
      <c r="D8" s="1"/>
      <c r="E8" s="8" t="str">
        <f>'ICR 2019 2020'!P28</f>
        <v>6 - UMS26 - 1</v>
      </c>
      <c r="F8" s="266" t="str">
        <f>'ICR 2019 2020'!Q28</f>
        <v>MONTÉLIMAR</v>
      </c>
      <c r="G8" s="267"/>
      <c r="H8" s="268"/>
      <c r="I8" s="1"/>
      <c r="J8" s="1"/>
      <c r="K8" s="1"/>
      <c r="L8" s="1"/>
    </row>
    <row r="9" spans="1:12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0" t="str">
        <f>'Régionale 1-A'!B10</f>
        <v>J1 - 06/10/19</v>
      </c>
      <c r="C10" s="207" t="s">
        <v>166</v>
      </c>
      <c r="D10" s="207"/>
      <c r="E10" s="207"/>
      <c r="F10" s="207"/>
      <c r="G10" s="207"/>
      <c r="H10" s="207"/>
      <c r="I10" s="207"/>
      <c r="J10" s="207"/>
      <c r="K10" s="208"/>
      <c r="L10" s="1"/>
    </row>
    <row r="11" spans="1:12">
      <c r="A11" s="1"/>
      <c r="B11" s="11" t="s">
        <v>2</v>
      </c>
      <c r="C11" s="209" t="s">
        <v>83</v>
      </c>
      <c r="D11" s="209"/>
      <c r="E11" s="209"/>
      <c r="F11" s="209"/>
      <c r="G11" s="209"/>
      <c r="H11" s="209"/>
      <c r="I11" s="209"/>
      <c r="J11" s="209"/>
      <c r="K11" s="210"/>
      <c r="L11" s="1"/>
    </row>
    <row r="12" spans="1:12">
      <c r="A12" s="1"/>
      <c r="B12" s="69" t="s">
        <v>0</v>
      </c>
      <c r="C12" s="62" t="str">
        <f>E3</f>
        <v>1 - BCCI26 - 1</v>
      </c>
      <c r="D12" s="63" t="s">
        <v>26</v>
      </c>
      <c r="E12" s="64" t="str">
        <f>E5</f>
        <v>3 - BCBP26 -1</v>
      </c>
      <c r="F12" s="65" t="str">
        <f>E8</f>
        <v>6 - UMS26 - 1</v>
      </c>
      <c r="G12" s="63" t="s">
        <v>26</v>
      </c>
      <c r="H12" s="66" t="str">
        <f>E7</f>
        <v>5 - BCF74 - 1</v>
      </c>
      <c r="I12" s="67" t="str">
        <f>E6</f>
        <v>4 - BCC73 - 1</v>
      </c>
      <c r="J12" s="63" t="s">
        <v>26</v>
      </c>
      <c r="K12" s="70" t="str">
        <f>E4</f>
        <v>2 - GAB38 - 4</v>
      </c>
      <c r="L12" s="1"/>
    </row>
    <row r="13" spans="1:12">
      <c r="A13" s="1"/>
      <c r="B13" s="71" t="str">
        <f>'Régionale 1-A'!B13</f>
        <v>J2 - 06/10/19</v>
      </c>
      <c r="C13" s="211" t="str">
        <f>C10</f>
        <v>MONTÉLIMAR</v>
      </c>
      <c r="D13" s="211"/>
      <c r="E13" s="211"/>
      <c r="F13" s="211"/>
      <c r="G13" s="211"/>
      <c r="H13" s="211"/>
      <c r="I13" s="211"/>
      <c r="J13" s="211"/>
      <c r="K13" s="212"/>
      <c r="L13" s="1"/>
    </row>
    <row r="14" spans="1:12" ht="13.5" thickBot="1">
      <c r="A14" s="1"/>
      <c r="B14" s="72" t="s">
        <v>3</v>
      </c>
      <c r="C14" s="73" t="str">
        <f>E7</f>
        <v>5 - BCF74 - 1</v>
      </c>
      <c r="D14" s="74" t="s">
        <v>26</v>
      </c>
      <c r="E14" s="75" t="str">
        <f>E3</f>
        <v>1 - BCCI26 - 1</v>
      </c>
      <c r="F14" s="76" t="str">
        <f>E6</f>
        <v>4 - BCC73 - 1</v>
      </c>
      <c r="G14" s="74" t="s">
        <v>26</v>
      </c>
      <c r="H14" s="77" t="str">
        <f>E5</f>
        <v>3 - BCBP26 -1</v>
      </c>
      <c r="I14" s="78" t="str">
        <f>E4</f>
        <v>2 - GAB38 - 4</v>
      </c>
      <c r="J14" s="74" t="s">
        <v>26</v>
      </c>
      <c r="K14" s="79" t="str">
        <f>E8</f>
        <v>6 - UMS26 - 1</v>
      </c>
      <c r="L14" s="1"/>
    </row>
    <row r="15" spans="1:12" ht="13.5" thickBot="1">
      <c r="A15" s="1"/>
      <c r="B15" s="1"/>
      <c r="D15" s="1"/>
      <c r="E15" s="1"/>
      <c r="G15" s="1"/>
      <c r="I15" s="1"/>
      <c r="J15" s="1"/>
      <c r="K15" s="1"/>
      <c r="L15" s="1"/>
    </row>
    <row r="16" spans="1:12">
      <c r="A16" s="1"/>
      <c r="B16" s="10" t="str">
        <f>'Régionale 1-A'!B16</f>
        <v>J3 - 03/11/19</v>
      </c>
      <c r="C16" s="207" t="s">
        <v>167</v>
      </c>
      <c r="D16" s="207"/>
      <c r="E16" s="207"/>
      <c r="F16" s="207"/>
      <c r="G16" s="207"/>
      <c r="H16" s="207"/>
      <c r="I16" s="207"/>
      <c r="J16" s="207"/>
      <c r="K16" s="208"/>
      <c r="L16" s="1"/>
    </row>
    <row r="17" spans="1:12">
      <c r="A17" s="1"/>
      <c r="B17" s="11" t="s">
        <v>2</v>
      </c>
      <c r="C17" s="209" t="s">
        <v>177</v>
      </c>
      <c r="D17" s="209"/>
      <c r="E17" s="209"/>
      <c r="F17" s="209"/>
      <c r="G17" s="209"/>
      <c r="H17" s="209"/>
      <c r="I17" s="209"/>
      <c r="J17" s="209"/>
      <c r="K17" s="210"/>
      <c r="L17" s="1"/>
    </row>
    <row r="18" spans="1:12">
      <c r="A18" s="1"/>
      <c r="B18" s="69" t="s">
        <v>0</v>
      </c>
      <c r="C18" s="65" t="str">
        <f>E8</f>
        <v>6 - UMS26 - 1</v>
      </c>
      <c r="D18" s="63" t="s">
        <v>26</v>
      </c>
      <c r="E18" s="62" t="str">
        <f>E3</f>
        <v>1 - BCCI26 - 1</v>
      </c>
      <c r="F18" s="66" t="str">
        <f>E7</f>
        <v>5 - BCF74 - 1</v>
      </c>
      <c r="G18" s="63" t="s">
        <v>26</v>
      </c>
      <c r="H18" s="67" t="str">
        <f>E6</f>
        <v>4 - BCC73 - 1</v>
      </c>
      <c r="I18" s="64" t="str">
        <f>E5</f>
        <v>3 - BCBP26 -1</v>
      </c>
      <c r="J18" s="63" t="s">
        <v>26</v>
      </c>
      <c r="K18" s="70" t="str">
        <f>E4</f>
        <v>2 - GAB38 - 4</v>
      </c>
      <c r="L18" s="1"/>
    </row>
    <row r="19" spans="1:12">
      <c r="A19" s="1"/>
      <c r="B19" s="71" t="str">
        <f>'Régionale 1-A'!B19</f>
        <v>J4 - 03/11/19</v>
      </c>
      <c r="C19" s="211" t="str">
        <f>C16</f>
        <v>CHATEAUNEUF-SUR-ISÈRE</v>
      </c>
      <c r="D19" s="211"/>
      <c r="E19" s="211"/>
      <c r="F19" s="211"/>
      <c r="G19" s="211"/>
      <c r="H19" s="211"/>
      <c r="I19" s="211"/>
      <c r="J19" s="211"/>
      <c r="K19" s="212"/>
      <c r="L19" s="1"/>
    </row>
    <row r="20" spans="1:12" ht="13.5" thickBot="1">
      <c r="A20" s="1"/>
      <c r="B20" s="72" t="s">
        <v>1</v>
      </c>
      <c r="C20" s="75" t="str">
        <f>E3</f>
        <v>1 - BCCI26 - 1</v>
      </c>
      <c r="D20" s="74" t="s">
        <v>26</v>
      </c>
      <c r="E20" s="76" t="str">
        <f>E6</f>
        <v>4 - BCC73 - 1</v>
      </c>
      <c r="F20" s="77" t="str">
        <f>E5</f>
        <v>3 - BCBP26 -1</v>
      </c>
      <c r="G20" s="74" t="s">
        <v>26</v>
      </c>
      <c r="H20" s="80" t="str">
        <f>E8</f>
        <v>6 - UMS26 - 1</v>
      </c>
      <c r="I20" s="78" t="str">
        <f>E4</f>
        <v>2 - GAB38 - 4</v>
      </c>
      <c r="J20" s="74" t="s">
        <v>26</v>
      </c>
      <c r="K20" s="81" t="str">
        <f>E7</f>
        <v>5 - BCF74 - 1</v>
      </c>
      <c r="L20" s="1"/>
    </row>
    <row r="21" spans="1:12" ht="13.5" thickBot="1">
      <c r="A21" s="1"/>
      <c r="B21" s="1"/>
      <c r="C21" s="1"/>
      <c r="D21" s="1"/>
      <c r="E21" s="1"/>
      <c r="G21" s="1"/>
      <c r="I21" s="1"/>
      <c r="J21" s="1"/>
      <c r="K21" s="1"/>
      <c r="L21" s="1"/>
    </row>
    <row r="22" spans="1:12">
      <c r="A22" s="1"/>
      <c r="B22" s="12" t="str">
        <f>'Régionale 2-B'!B22</f>
        <v>J5 - 1er/12/19</v>
      </c>
      <c r="C22" s="207" t="s">
        <v>374</v>
      </c>
      <c r="D22" s="207"/>
      <c r="E22" s="207"/>
      <c r="F22" s="207"/>
      <c r="G22" s="207"/>
      <c r="H22" s="207"/>
      <c r="I22" s="207"/>
      <c r="J22" s="207"/>
      <c r="K22" s="208"/>
      <c r="L22" s="1"/>
    </row>
    <row r="23" spans="1:12">
      <c r="A23" s="1"/>
      <c r="B23" s="11" t="s">
        <v>2</v>
      </c>
      <c r="C23" s="209" t="s">
        <v>187</v>
      </c>
      <c r="D23" s="209"/>
      <c r="E23" s="209"/>
      <c r="F23" s="209"/>
      <c r="G23" s="209"/>
      <c r="H23" s="209"/>
      <c r="I23" s="209"/>
      <c r="J23" s="209"/>
      <c r="K23" s="210"/>
      <c r="L23" s="1"/>
    </row>
    <row r="24" spans="1:12">
      <c r="A24" s="1"/>
      <c r="B24" s="69" t="s">
        <v>0</v>
      </c>
      <c r="C24" s="66" t="str">
        <f>E7</f>
        <v>5 - BCF74 - 1</v>
      </c>
      <c r="D24" s="63" t="s">
        <v>26</v>
      </c>
      <c r="E24" s="64" t="str">
        <f>E5</f>
        <v>3 - BCBP26 -1</v>
      </c>
      <c r="F24" s="67" t="str">
        <f>E6</f>
        <v>4 - BCC73 - 1</v>
      </c>
      <c r="G24" s="63" t="s">
        <v>26</v>
      </c>
      <c r="H24" s="65" t="str">
        <f>E8</f>
        <v>6 - UMS26 - 1</v>
      </c>
      <c r="I24" s="62" t="str">
        <f>E3</f>
        <v>1 - BCCI26 - 1</v>
      </c>
      <c r="J24" s="63" t="s">
        <v>26</v>
      </c>
      <c r="K24" s="70" t="str">
        <f>E4</f>
        <v>2 - GAB38 - 4</v>
      </c>
      <c r="L24" s="1"/>
    </row>
    <row r="25" spans="1:12">
      <c r="A25" s="1"/>
      <c r="B25" s="82" t="str">
        <f>'Régionale 1-A'!B25</f>
        <v>J6 - 1er/12/19</v>
      </c>
      <c r="C25" s="211" t="str">
        <f>C22</f>
        <v>BOURG-DE-PÉAGE</v>
      </c>
      <c r="D25" s="211"/>
      <c r="E25" s="211"/>
      <c r="F25" s="211"/>
      <c r="G25" s="211"/>
      <c r="H25" s="211"/>
      <c r="I25" s="211"/>
      <c r="J25" s="211"/>
      <c r="K25" s="212"/>
      <c r="L25" s="1"/>
    </row>
    <row r="26" spans="1:12" ht="13.5" thickBot="1">
      <c r="A26" s="1"/>
      <c r="B26" s="72" t="s">
        <v>1</v>
      </c>
      <c r="C26" s="77" t="str">
        <f>E5</f>
        <v>3 - BCBP26 -1</v>
      </c>
      <c r="D26" s="74" t="s">
        <v>26</v>
      </c>
      <c r="E26" s="75" t="str">
        <f>E3</f>
        <v>1 - BCCI26 - 1</v>
      </c>
      <c r="F26" s="76" t="str">
        <f>E6</f>
        <v>4 - BCC73 - 1</v>
      </c>
      <c r="G26" s="74" t="s">
        <v>26</v>
      </c>
      <c r="H26" s="73" t="str">
        <f>E7</f>
        <v>5 - BCF74 - 1</v>
      </c>
      <c r="I26" s="80" t="str">
        <f>E8</f>
        <v>6 - UMS26 - 1</v>
      </c>
      <c r="J26" s="74" t="s">
        <v>26</v>
      </c>
      <c r="K26" s="83" t="str">
        <f>E4</f>
        <v>2 - GAB38 - 4</v>
      </c>
      <c r="L26" s="1"/>
    </row>
    <row r="27" spans="1:12" ht="13.5" thickBot="1">
      <c r="A27" s="1"/>
      <c r="B27" s="1"/>
      <c r="D27" s="1"/>
      <c r="E27" s="1"/>
      <c r="G27" s="1"/>
      <c r="I27" s="1"/>
      <c r="J27" s="1"/>
      <c r="K27" s="1"/>
      <c r="L27" s="1"/>
    </row>
    <row r="28" spans="1:12">
      <c r="A28" s="1"/>
      <c r="B28" s="10" t="str">
        <f>'Régionale 1-A'!B28</f>
        <v>J7 - 09/02/20</v>
      </c>
      <c r="C28" s="207" t="s">
        <v>373</v>
      </c>
      <c r="D28" s="207"/>
      <c r="E28" s="207"/>
      <c r="F28" s="207"/>
      <c r="G28" s="207"/>
      <c r="H28" s="207"/>
      <c r="I28" s="207"/>
      <c r="J28" s="207"/>
      <c r="K28" s="208"/>
      <c r="L28" s="1"/>
    </row>
    <row r="29" spans="1:12">
      <c r="A29" s="1"/>
      <c r="B29" s="11" t="s">
        <v>2</v>
      </c>
      <c r="C29" s="209" t="s">
        <v>375</v>
      </c>
      <c r="D29" s="209"/>
      <c r="E29" s="209"/>
      <c r="F29" s="209"/>
      <c r="G29" s="209"/>
      <c r="H29" s="209"/>
      <c r="I29" s="209"/>
      <c r="J29" s="209"/>
      <c r="K29" s="210"/>
      <c r="L29" s="1"/>
    </row>
    <row r="30" spans="1:12">
      <c r="A30" s="1"/>
      <c r="B30" s="69" t="s">
        <v>0</v>
      </c>
      <c r="C30" s="62" t="str">
        <f>E3</f>
        <v>1 - BCCI26 - 1</v>
      </c>
      <c r="D30" s="63" t="s">
        <v>26</v>
      </c>
      <c r="E30" s="66" t="str">
        <f>E7</f>
        <v>5 - BCF74 - 1</v>
      </c>
      <c r="F30" s="65" t="str">
        <f>E8</f>
        <v>6 - UMS26 - 1</v>
      </c>
      <c r="G30" s="63" t="s">
        <v>26</v>
      </c>
      <c r="H30" s="67" t="str">
        <f>E6</f>
        <v>4 - BCC73 - 1</v>
      </c>
      <c r="I30" s="68" t="str">
        <f>E4</f>
        <v>2 - GAB38 - 4</v>
      </c>
      <c r="J30" s="63" t="s">
        <v>26</v>
      </c>
      <c r="K30" s="84" t="str">
        <f>E5</f>
        <v>3 - BCBP26 -1</v>
      </c>
      <c r="L30" s="1"/>
    </row>
    <row r="31" spans="1:12">
      <c r="A31" s="1"/>
      <c r="B31" s="71" t="str">
        <f>'Régionale 1-A'!B31</f>
        <v>J8 - 09/02/20</v>
      </c>
      <c r="C31" s="211" t="str">
        <f>C28</f>
        <v>CHAMBÉRY</v>
      </c>
      <c r="D31" s="211"/>
      <c r="E31" s="211"/>
      <c r="F31" s="211"/>
      <c r="G31" s="211"/>
      <c r="H31" s="211"/>
      <c r="I31" s="211"/>
      <c r="J31" s="211"/>
      <c r="K31" s="212"/>
      <c r="L31" s="1"/>
    </row>
    <row r="32" spans="1:12" ht="13.5" thickBot="1">
      <c r="A32" s="1"/>
      <c r="B32" s="72" t="s">
        <v>1</v>
      </c>
      <c r="C32" s="75" t="str">
        <f>E3</f>
        <v>1 - BCCI26 - 1</v>
      </c>
      <c r="D32" s="74" t="s">
        <v>26</v>
      </c>
      <c r="E32" s="85" t="str">
        <f>E8</f>
        <v>6 - UMS26 - 1</v>
      </c>
      <c r="F32" s="77" t="str">
        <f>E5</f>
        <v>3 - BCBP26 -1</v>
      </c>
      <c r="G32" s="74" t="s">
        <v>26</v>
      </c>
      <c r="H32" s="73" t="str">
        <f>E7</f>
        <v>5 - BCF74 - 1</v>
      </c>
      <c r="I32" s="78" t="str">
        <f>E4</f>
        <v>2 - GAB38 - 4</v>
      </c>
      <c r="J32" s="74" t="s">
        <v>26</v>
      </c>
      <c r="K32" s="86" t="str">
        <f>E6</f>
        <v>4 - BCC73 - 1</v>
      </c>
      <c r="L32" s="1"/>
    </row>
    <row r="33" spans="1:12" ht="13.5" thickBot="1">
      <c r="A33" s="1"/>
      <c r="B33" s="1"/>
      <c r="C33" s="1"/>
      <c r="D33" s="1"/>
      <c r="E33" s="1"/>
      <c r="G33" s="1"/>
      <c r="I33" s="1"/>
      <c r="J33" s="1"/>
      <c r="K33" s="1"/>
      <c r="L33" s="1"/>
    </row>
    <row r="34" spans="1:12">
      <c r="A34" s="1"/>
      <c r="B34" s="10" t="str">
        <f>'Régionale 1-A'!B34</f>
        <v>J9 - 15/03/20</v>
      </c>
      <c r="C34" s="207" t="s">
        <v>39</v>
      </c>
      <c r="D34" s="207"/>
      <c r="E34" s="207"/>
      <c r="F34" s="207"/>
      <c r="G34" s="207"/>
      <c r="H34" s="207"/>
      <c r="I34" s="207"/>
      <c r="J34" s="207"/>
      <c r="K34" s="208"/>
      <c r="L34" s="1"/>
    </row>
    <row r="35" spans="1:12">
      <c r="A35" s="1"/>
      <c r="B35" s="11" t="s">
        <v>2</v>
      </c>
      <c r="C35" s="209" t="s">
        <v>178</v>
      </c>
      <c r="D35" s="209"/>
      <c r="E35" s="209"/>
      <c r="F35" s="209"/>
      <c r="G35" s="209"/>
      <c r="H35" s="209"/>
      <c r="I35" s="209"/>
      <c r="J35" s="209"/>
      <c r="K35" s="210"/>
      <c r="L35" s="1"/>
    </row>
    <row r="36" spans="1:12">
      <c r="A36" s="1"/>
      <c r="B36" s="69" t="s">
        <v>0</v>
      </c>
      <c r="C36" s="67" t="str">
        <f>E6</f>
        <v>4 - BCC73 - 1</v>
      </c>
      <c r="D36" s="63" t="s">
        <v>26</v>
      </c>
      <c r="E36" s="62" t="str">
        <f>E3</f>
        <v>1 - BCCI26 - 1</v>
      </c>
      <c r="F36" s="65" t="str">
        <f>E8</f>
        <v>6 - UMS26 - 1</v>
      </c>
      <c r="G36" s="63" t="s">
        <v>26</v>
      </c>
      <c r="H36" s="64" t="str">
        <f>E5</f>
        <v>3 - BCBP26 -1</v>
      </c>
      <c r="I36" s="66" t="str">
        <f>E7</f>
        <v>5 - BCF74 - 1</v>
      </c>
      <c r="J36" s="63" t="s">
        <v>26</v>
      </c>
      <c r="K36" s="70" t="str">
        <f>E4</f>
        <v>2 - GAB38 - 4</v>
      </c>
      <c r="L36" s="1"/>
    </row>
    <row r="37" spans="1:12">
      <c r="A37" s="1"/>
      <c r="B37" s="71" t="str">
        <f>'Régionale 1-A'!B37</f>
        <v>J10 - 15/03/20</v>
      </c>
      <c r="C37" s="211" t="str">
        <f>C34</f>
        <v>FAVERGES</v>
      </c>
      <c r="D37" s="211"/>
      <c r="E37" s="211"/>
      <c r="F37" s="211"/>
      <c r="G37" s="211"/>
      <c r="H37" s="211"/>
      <c r="I37" s="211"/>
      <c r="J37" s="211"/>
      <c r="K37" s="212"/>
      <c r="L37" s="1"/>
    </row>
    <row r="38" spans="1:12" ht="13.5" thickBot="1">
      <c r="A38" s="1"/>
      <c r="B38" s="72" t="s">
        <v>1</v>
      </c>
      <c r="C38" s="78" t="str">
        <f>E4</f>
        <v>2 - GAB38 - 4</v>
      </c>
      <c r="D38" s="74" t="s">
        <v>26</v>
      </c>
      <c r="E38" s="75" t="str">
        <f>E3</f>
        <v>1 - BCCI26 - 1</v>
      </c>
      <c r="F38" s="77" t="str">
        <f>E5</f>
        <v>3 - BCBP26 -1</v>
      </c>
      <c r="G38" s="74" t="s">
        <v>26</v>
      </c>
      <c r="H38" s="76" t="str">
        <f>E6</f>
        <v>4 - BCC73 - 1</v>
      </c>
      <c r="I38" s="73" t="str">
        <f>E7</f>
        <v>5 - BCF74 - 1</v>
      </c>
      <c r="J38" s="74" t="s">
        <v>26</v>
      </c>
      <c r="K38" s="79" t="str">
        <f>E8</f>
        <v>6 - UMS26 - 1</v>
      </c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3.5" thickBot="1">
      <c r="A41" s="13"/>
      <c r="B41" s="277" t="s">
        <v>7</v>
      </c>
      <c r="C41" s="278"/>
      <c r="D41" s="278"/>
      <c r="E41" s="278"/>
      <c r="F41" s="278"/>
      <c r="G41" s="278"/>
      <c r="H41" s="278"/>
      <c r="I41" s="278"/>
      <c r="J41" s="278"/>
      <c r="K41" s="279"/>
      <c r="L41" s="13"/>
    </row>
    <row r="42" spans="1:12" ht="13.5" thickBot="1">
      <c r="A42" s="13"/>
      <c r="B42" s="17" t="s">
        <v>5</v>
      </c>
      <c r="C42" s="231" t="s">
        <v>8</v>
      </c>
      <c r="D42" s="231"/>
      <c r="E42" s="231"/>
      <c r="F42" s="231" t="s">
        <v>4</v>
      </c>
      <c r="G42" s="231"/>
      <c r="H42" s="231" t="s">
        <v>6</v>
      </c>
      <c r="I42" s="231"/>
      <c r="J42" s="231"/>
      <c r="K42" s="232"/>
      <c r="L42" s="13"/>
    </row>
    <row r="43" spans="1:12" ht="24.75" customHeight="1">
      <c r="A43" s="13"/>
      <c r="B43" s="16" t="str">
        <f>E3</f>
        <v>1 - BCCI26 - 1</v>
      </c>
      <c r="C43" s="325" t="s">
        <v>352</v>
      </c>
      <c r="D43" s="325"/>
      <c r="E43" s="325"/>
      <c r="F43" s="325" t="s">
        <v>353</v>
      </c>
      <c r="G43" s="325"/>
      <c r="H43" s="284" t="s">
        <v>354</v>
      </c>
      <c r="I43" s="326"/>
      <c r="J43" s="326"/>
      <c r="K43" s="327"/>
      <c r="L43" s="13"/>
    </row>
    <row r="44" spans="1:12" ht="23.25" customHeight="1">
      <c r="A44" s="13"/>
      <c r="B44" s="15" t="str">
        <f t="shared" ref="B44:B48" si="0">E4</f>
        <v>2 - GAB38 - 4</v>
      </c>
      <c r="C44" s="262" t="s">
        <v>224</v>
      </c>
      <c r="D44" s="262"/>
      <c r="E44" s="262"/>
      <c r="F44" s="328" t="s">
        <v>220</v>
      </c>
      <c r="G44" s="328"/>
      <c r="H44" s="287" t="s">
        <v>225</v>
      </c>
      <c r="I44" s="295"/>
      <c r="J44" s="295"/>
      <c r="K44" s="296"/>
      <c r="L44" s="13"/>
    </row>
    <row r="45" spans="1:12" ht="23.25" customHeight="1">
      <c r="A45" s="13"/>
      <c r="B45" s="15" t="str">
        <f t="shared" si="0"/>
        <v>3 - BCBP26 -1</v>
      </c>
      <c r="C45" s="269" t="s">
        <v>355</v>
      </c>
      <c r="D45" s="262"/>
      <c r="E45" s="262"/>
      <c r="F45" s="329" t="s">
        <v>356</v>
      </c>
      <c r="G45" s="328"/>
      <c r="H45" s="287" t="s">
        <v>357</v>
      </c>
      <c r="I45" s="295"/>
      <c r="J45" s="295"/>
      <c r="K45" s="296"/>
      <c r="L45" s="13"/>
    </row>
    <row r="46" spans="1:12" ht="26.25" customHeight="1">
      <c r="A46" s="13"/>
      <c r="B46" s="15" t="str">
        <f t="shared" si="0"/>
        <v>4 - BCC73 - 1</v>
      </c>
      <c r="C46" s="262" t="s">
        <v>395</v>
      </c>
      <c r="D46" s="262"/>
      <c r="E46" s="262"/>
      <c r="F46" s="262" t="s">
        <v>396</v>
      </c>
      <c r="G46" s="250"/>
      <c r="H46" s="287" t="s">
        <v>397</v>
      </c>
      <c r="I46" s="295"/>
      <c r="J46" s="295"/>
      <c r="K46" s="296"/>
      <c r="L46" s="13"/>
    </row>
    <row r="47" spans="1:12" ht="23.25" customHeight="1">
      <c r="A47" s="13"/>
      <c r="B47" s="15" t="str">
        <f t="shared" si="0"/>
        <v>5 - BCF74 - 1</v>
      </c>
      <c r="C47" s="269" t="s">
        <v>358</v>
      </c>
      <c r="D47" s="262"/>
      <c r="E47" s="262"/>
      <c r="F47" s="329" t="s">
        <v>359</v>
      </c>
      <c r="G47" s="328"/>
      <c r="H47" s="287" t="s">
        <v>363</v>
      </c>
      <c r="I47" s="295"/>
      <c r="J47" s="295"/>
      <c r="K47" s="296"/>
      <c r="L47" s="13"/>
    </row>
    <row r="48" spans="1:12" ht="29.25" customHeight="1" thickBot="1">
      <c r="A48" s="13"/>
      <c r="B48" s="117" t="str">
        <f t="shared" si="0"/>
        <v>6 - UMS26 - 1</v>
      </c>
      <c r="C48" s="270" t="s">
        <v>360</v>
      </c>
      <c r="D48" s="297"/>
      <c r="E48" s="297"/>
      <c r="F48" s="270" t="s">
        <v>361</v>
      </c>
      <c r="G48" s="297"/>
      <c r="H48" s="317" t="s">
        <v>362</v>
      </c>
      <c r="I48" s="330"/>
      <c r="J48" s="330"/>
      <c r="K48" s="331"/>
      <c r="L48" s="13"/>
    </row>
    <row r="49" spans="1:12" ht="13.5" thickBot="1">
      <c r="B49" s="292" t="s">
        <v>9</v>
      </c>
      <c r="C49" s="293"/>
      <c r="D49" s="293"/>
      <c r="E49" s="293"/>
      <c r="F49" s="293"/>
      <c r="G49" s="293"/>
      <c r="H49" s="293"/>
      <c r="I49" s="293"/>
      <c r="J49" s="293"/>
      <c r="K49" s="294"/>
    </row>
    <row r="50" spans="1:12" ht="28.5" customHeight="1">
      <c r="A50" s="1"/>
      <c r="B50" s="89" t="s">
        <v>10</v>
      </c>
      <c r="C50" s="90" t="s">
        <v>17</v>
      </c>
      <c r="D50" s="90" t="s">
        <v>18</v>
      </c>
      <c r="E50" s="90" t="s">
        <v>6</v>
      </c>
      <c r="F50" s="91" t="s">
        <v>4</v>
      </c>
      <c r="G50" s="13"/>
      <c r="H50" s="13"/>
      <c r="I50" s="13"/>
      <c r="J50" s="13"/>
      <c r="K50" s="13"/>
      <c r="L50" s="1"/>
    </row>
    <row r="51" spans="1:12" ht="44.25" customHeight="1">
      <c r="A51" s="1"/>
      <c r="B51" s="96" t="str">
        <f>C10</f>
        <v>MONTÉLIMAR</v>
      </c>
      <c r="C51" s="26" t="str">
        <f>C11</f>
        <v>JEAN-PIERRE VOUREY</v>
      </c>
      <c r="D51" s="20" t="s">
        <v>364</v>
      </c>
      <c r="E51" s="18" t="s">
        <v>85</v>
      </c>
      <c r="F51" s="97" t="s">
        <v>84</v>
      </c>
      <c r="L51" s="1"/>
    </row>
    <row r="52" spans="1:12" ht="44.25" customHeight="1">
      <c r="A52" s="1"/>
      <c r="B52" s="96" t="str">
        <f>C16</f>
        <v>CHATEAUNEUF-SUR-ISÈRE</v>
      </c>
      <c r="C52" s="26" t="str">
        <f>C17</f>
        <v>GUILLAUME COURTIN</v>
      </c>
      <c r="D52" s="20" t="s">
        <v>365</v>
      </c>
      <c r="E52" s="18" t="s">
        <v>366</v>
      </c>
      <c r="F52" s="97" t="s">
        <v>367</v>
      </c>
      <c r="L52" s="1"/>
    </row>
    <row r="53" spans="1:12" ht="39.75" customHeight="1">
      <c r="A53" s="1"/>
      <c r="B53" s="96" t="str">
        <f>C22</f>
        <v>BOURG-DE-PÉAGE</v>
      </c>
      <c r="C53" s="26" t="str">
        <f>C23</f>
        <v>FLORENCE CERDON</v>
      </c>
      <c r="D53" s="20" t="s">
        <v>213</v>
      </c>
      <c r="E53" s="18" t="s">
        <v>214</v>
      </c>
      <c r="F53" s="97" t="s">
        <v>215</v>
      </c>
      <c r="L53" s="1"/>
    </row>
    <row r="54" spans="1:12" ht="37.5" customHeight="1">
      <c r="A54" s="1"/>
      <c r="B54" s="96" t="str">
        <f>C28</f>
        <v>CHAMBÉRY</v>
      </c>
      <c r="C54" s="26" t="str">
        <f>C29</f>
        <v>FRÉDÉRIC RIVAULT-PINEAU</v>
      </c>
      <c r="D54" s="20" t="s">
        <v>368</v>
      </c>
      <c r="E54" s="18" t="s">
        <v>369</v>
      </c>
      <c r="F54" s="97" t="s">
        <v>370</v>
      </c>
      <c r="L54" s="1"/>
    </row>
    <row r="55" spans="1:12" ht="42" customHeight="1" thickBot="1">
      <c r="A55" s="1"/>
      <c r="B55" s="98" t="str">
        <f>C34</f>
        <v>FAVERGES</v>
      </c>
      <c r="C55" s="116" t="str">
        <f>C35</f>
        <v>JOHN PYM</v>
      </c>
      <c r="D55" s="103" t="s">
        <v>337</v>
      </c>
      <c r="E55" s="104" t="s">
        <v>371</v>
      </c>
      <c r="F55" s="101" t="s">
        <v>372</v>
      </c>
      <c r="L55" s="1"/>
    </row>
    <row r="56" spans="1:12">
      <c r="A56" s="1"/>
      <c r="L56" s="1"/>
    </row>
    <row r="57" spans="1:12">
      <c r="A57" s="1"/>
      <c r="L57" s="1"/>
    </row>
    <row r="58" spans="1:12">
      <c r="A58" s="1"/>
      <c r="L58" s="1"/>
    </row>
    <row r="59" spans="1:12">
      <c r="A59" s="1"/>
      <c r="L59" s="1"/>
    </row>
    <row r="60" spans="1:12">
      <c r="A60" s="1"/>
      <c r="L60" s="1"/>
    </row>
    <row r="61" spans="1:12">
      <c r="A61" s="1"/>
      <c r="L61" s="1"/>
    </row>
    <row r="62" spans="1:12">
      <c r="A62" s="1"/>
      <c r="L62" s="1"/>
    </row>
    <row r="63" spans="1:12">
      <c r="A63" s="1"/>
      <c r="L63" s="1"/>
    </row>
    <row r="64" spans="1:12">
      <c r="A64" s="1"/>
      <c r="L64" s="1"/>
    </row>
    <row r="65" spans="1:12">
      <c r="A65" s="1"/>
      <c r="L65" s="1"/>
    </row>
    <row r="66" spans="1:12">
      <c r="A66" s="1"/>
      <c r="L66" s="1"/>
    </row>
    <row r="67" spans="1:12">
      <c r="A67" s="1"/>
      <c r="L67" s="1"/>
    </row>
    <row r="68" spans="1:12">
      <c r="A68" s="1"/>
      <c r="L68" s="1"/>
    </row>
    <row r="69" spans="1:12">
      <c r="A69" s="1"/>
      <c r="L69" s="1"/>
    </row>
    <row r="70" spans="1:12">
      <c r="A70" s="1"/>
      <c r="L70" s="1"/>
    </row>
    <row r="71" spans="1:12">
      <c r="A71" s="1"/>
      <c r="L71" s="1"/>
    </row>
    <row r="72" spans="1:12">
      <c r="A72" s="1"/>
      <c r="L72" s="1"/>
    </row>
    <row r="73" spans="1:12">
      <c r="A73" s="1"/>
      <c r="L73" s="1"/>
    </row>
    <row r="74" spans="1:12">
      <c r="A74" s="1"/>
      <c r="L74" s="1"/>
    </row>
    <row r="75" spans="1:12">
      <c r="A75" s="1"/>
      <c r="L75" s="1"/>
    </row>
    <row r="76" spans="1:12">
      <c r="A76" s="1"/>
      <c r="L76" s="1"/>
    </row>
    <row r="77" spans="1:12">
      <c r="A77" s="1"/>
      <c r="L77" s="1"/>
    </row>
    <row r="78" spans="1:12">
      <c r="A78" s="1"/>
      <c r="L78" s="1"/>
    </row>
    <row r="79" spans="1:12">
      <c r="A79" s="1"/>
      <c r="L79" s="1"/>
    </row>
    <row r="80" spans="1:12">
      <c r="A80" s="1"/>
      <c r="L80" s="1"/>
    </row>
    <row r="93" spans="1:12">
      <c r="A93" s="1"/>
      <c r="L93" s="1"/>
    </row>
    <row r="94" spans="1:12">
      <c r="A94" s="1"/>
      <c r="L94" s="1"/>
    </row>
    <row r="95" spans="1:12">
      <c r="A95" s="1"/>
      <c r="L95" s="1"/>
    </row>
    <row r="96" spans="1:12">
      <c r="A96" s="1"/>
      <c r="L96" s="1"/>
    </row>
    <row r="97" spans="1:12">
      <c r="A97" s="1"/>
      <c r="L97" s="1"/>
    </row>
    <row r="98" spans="1:12">
      <c r="A98" s="1"/>
      <c r="L98" s="1"/>
    </row>
    <row r="99" spans="1:12">
      <c r="A99" s="1"/>
      <c r="L99" s="1"/>
    </row>
    <row r="100" spans="1:12">
      <c r="A100" s="1"/>
      <c r="L100" s="1"/>
    </row>
    <row r="101" spans="1:12">
      <c r="A101" s="1"/>
      <c r="L101" s="1"/>
    </row>
    <row r="102" spans="1:12">
      <c r="A102" s="1"/>
      <c r="L102" s="1"/>
    </row>
    <row r="103" spans="1:12">
      <c r="A103" s="1"/>
      <c r="L103" s="1"/>
    </row>
    <row r="104" spans="1:12">
      <c r="A104" s="1"/>
      <c r="L104" s="1"/>
    </row>
    <row r="105" spans="1:12">
      <c r="A105" s="1"/>
      <c r="L105" s="1"/>
    </row>
    <row r="106" spans="1:12">
      <c r="A106" s="1"/>
      <c r="L106" s="1"/>
    </row>
    <row r="107" spans="1:12">
      <c r="A107" s="1"/>
      <c r="L107" s="1"/>
    </row>
    <row r="108" spans="1:12">
      <c r="A108" s="1"/>
      <c r="L108" s="1"/>
    </row>
    <row r="109" spans="1:12">
      <c r="A109" s="1"/>
      <c r="L109" s="1"/>
    </row>
    <row r="110" spans="1:12">
      <c r="A110" s="1"/>
      <c r="L110" s="1"/>
    </row>
    <row r="111" spans="1:12">
      <c r="A111" s="1"/>
      <c r="L111" s="1"/>
    </row>
    <row r="112" spans="1:12">
      <c r="A112" s="1"/>
      <c r="L112" s="1"/>
    </row>
    <row r="113" spans="1:12">
      <c r="A113" s="1"/>
      <c r="L113" s="1"/>
    </row>
    <row r="114" spans="1:12">
      <c r="A114" s="1"/>
      <c r="L114" s="1"/>
    </row>
    <row r="115" spans="1:12">
      <c r="A115" s="1"/>
      <c r="L115" s="1"/>
    </row>
    <row r="116" spans="1:12">
      <c r="A116" s="1"/>
      <c r="L116" s="1"/>
    </row>
    <row r="117" spans="1:12">
      <c r="A117" s="1"/>
      <c r="L117" s="1"/>
    </row>
    <row r="118" spans="1:12">
      <c r="A118" s="1"/>
      <c r="L118" s="1"/>
    </row>
    <row r="119" spans="1:12">
      <c r="A119" s="1"/>
      <c r="L119" s="1"/>
    </row>
    <row r="120" spans="1:12">
      <c r="A120" s="1"/>
      <c r="L120" s="1"/>
    </row>
    <row r="121" spans="1:12">
      <c r="A121" s="1"/>
      <c r="L121" s="1"/>
    </row>
    <row r="122" spans="1:12">
      <c r="A122" s="1"/>
      <c r="L122" s="1"/>
    </row>
    <row r="123" spans="1:12">
      <c r="A123" s="1"/>
      <c r="L123" s="1"/>
    </row>
    <row r="124" spans="1:12">
      <c r="A124" s="1"/>
      <c r="L124" s="1"/>
    </row>
    <row r="125" spans="1:12">
      <c r="A125" s="1"/>
      <c r="L125" s="1"/>
    </row>
    <row r="126" spans="1:12">
      <c r="A126" s="1"/>
      <c r="L126" s="1"/>
    </row>
    <row r="127" spans="1:12">
      <c r="A127" s="1"/>
      <c r="L127" s="1"/>
    </row>
    <row r="128" spans="1:12">
      <c r="A128" s="1"/>
      <c r="L128" s="1"/>
    </row>
    <row r="129" spans="1:12">
      <c r="A129" s="1"/>
      <c r="L129" s="1"/>
    </row>
    <row r="130" spans="1:12">
      <c r="A130" s="1"/>
      <c r="L130" s="1"/>
    </row>
    <row r="143" spans="1:12">
      <c r="A143" s="1"/>
      <c r="L143" s="1"/>
    </row>
    <row r="144" spans="1:12">
      <c r="A144" s="1"/>
      <c r="L144" s="1"/>
    </row>
    <row r="145" spans="1:12">
      <c r="A145" s="1"/>
      <c r="L145" s="1"/>
    </row>
    <row r="146" spans="1:12">
      <c r="A146" s="1"/>
      <c r="L146" s="1"/>
    </row>
    <row r="147" spans="1:12">
      <c r="A147" s="1"/>
      <c r="L147" s="1"/>
    </row>
    <row r="148" spans="1:12">
      <c r="A148" s="1"/>
      <c r="L148" s="1"/>
    </row>
    <row r="149" spans="1:12">
      <c r="A149" s="1"/>
      <c r="L149" s="1"/>
    </row>
    <row r="150" spans="1:12">
      <c r="A150" s="1"/>
      <c r="L150" s="1"/>
    </row>
    <row r="151" spans="1:12">
      <c r="A151" s="1"/>
      <c r="L151" s="1"/>
    </row>
    <row r="152" spans="1:12">
      <c r="A152" s="1"/>
      <c r="L152" s="1"/>
    </row>
    <row r="153" spans="1:12">
      <c r="A153" s="1"/>
      <c r="L153" s="1"/>
    </row>
    <row r="154" spans="1:12">
      <c r="A154" s="1"/>
      <c r="L154" s="1"/>
    </row>
    <row r="155" spans="1:12">
      <c r="A155" s="1"/>
      <c r="L155" s="1"/>
    </row>
    <row r="156" spans="1:12">
      <c r="A156" s="1"/>
      <c r="L156" s="1"/>
    </row>
    <row r="157" spans="1:12">
      <c r="A157" s="1"/>
      <c r="L157" s="1"/>
    </row>
    <row r="158" spans="1:12">
      <c r="A158" s="1"/>
      <c r="L158" s="1"/>
    </row>
    <row r="159" spans="1:12">
      <c r="A159" s="1"/>
      <c r="L159" s="1"/>
    </row>
    <row r="160" spans="1:12">
      <c r="A160" s="1"/>
      <c r="L160" s="1"/>
    </row>
    <row r="161" spans="1:12">
      <c r="A161" s="1"/>
      <c r="L161" s="1"/>
    </row>
    <row r="162" spans="1:12">
      <c r="A162" s="1"/>
      <c r="L162" s="1"/>
    </row>
    <row r="163" spans="1:12">
      <c r="A163" s="1"/>
      <c r="L163" s="1"/>
    </row>
    <row r="164" spans="1:12">
      <c r="A164" s="1"/>
      <c r="L164" s="1"/>
    </row>
    <row r="165" spans="1:12">
      <c r="A165" s="1"/>
      <c r="L165" s="1"/>
    </row>
    <row r="166" spans="1:12">
      <c r="A166" s="1"/>
      <c r="L166" s="1"/>
    </row>
    <row r="167" spans="1:12">
      <c r="A167" s="1"/>
      <c r="L167" s="1"/>
    </row>
    <row r="168" spans="1:12">
      <c r="A168" s="1"/>
      <c r="L168" s="1"/>
    </row>
    <row r="169" spans="1:12">
      <c r="A169" s="1"/>
      <c r="L169" s="1"/>
    </row>
    <row r="170" spans="1:12">
      <c r="A170" s="1"/>
      <c r="L170" s="1"/>
    </row>
    <row r="171" spans="1:12">
      <c r="A171" s="1"/>
      <c r="L171" s="1"/>
    </row>
    <row r="172" spans="1:12">
      <c r="A172" s="1"/>
      <c r="L172" s="1"/>
    </row>
    <row r="173" spans="1:12">
      <c r="A173" s="1"/>
      <c r="L173" s="1"/>
    </row>
    <row r="174" spans="1:12">
      <c r="A174" s="1"/>
      <c r="L174" s="1"/>
    </row>
    <row r="175" spans="1:12">
      <c r="A175" s="1"/>
      <c r="L175" s="1"/>
    </row>
    <row r="176" spans="1:12">
      <c r="A176" s="1"/>
      <c r="L176" s="1"/>
    </row>
    <row r="177" spans="1:12">
      <c r="A177" s="1"/>
      <c r="L177" s="1"/>
    </row>
    <row r="178" spans="1:12">
      <c r="A178" s="1"/>
      <c r="L178" s="1"/>
    </row>
    <row r="179" spans="1:12">
      <c r="A179" s="1"/>
      <c r="L179" s="1"/>
    </row>
    <row r="180" spans="1:12">
      <c r="A180" s="1"/>
      <c r="L180" s="1"/>
    </row>
    <row r="193" spans="1:12">
      <c r="A193" s="1"/>
      <c r="L193" s="1"/>
    </row>
    <row r="194" spans="1:12">
      <c r="A194" s="1"/>
      <c r="L194" s="1"/>
    </row>
    <row r="195" spans="1:12">
      <c r="A195" s="1"/>
      <c r="L195" s="1"/>
    </row>
    <row r="196" spans="1:12">
      <c r="A196" s="1"/>
      <c r="L196" s="1"/>
    </row>
    <row r="197" spans="1:12">
      <c r="A197" s="1"/>
      <c r="L197" s="1"/>
    </row>
    <row r="198" spans="1:12">
      <c r="A198" s="1"/>
      <c r="L198" s="1"/>
    </row>
    <row r="199" spans="1:12">
      <c r="A199" s="1"/>
      <c r="L199" s="1"/>
    </row>
    <row r="200" spans="1:12">
      <c r="A200" s="1"/>
      <c r="L200" s="1"/>
    </row>
    <row r="201" spans="1:12">
      <c r="A201" s="1"/>
      <c r="L201" s="1"/>
    </row>
    <row r="202" spans="1:12">
      <c r="A202" s="1"/>
      <c r="L202" s="1"/>
    </row>
    <row r="203" spans="1:12">
      <c r="A203" s="1"/>
      <c r="L203" s="1"/>
    </row>
    <row r="204" spans="1:12">
      <c r="A204" s="1"/>
      <c r="L204" s="1"/>
    </row>
    <row r="205" spans="1:12">
      <c r="A205" s="1"/>
      <c r="L205" s="1"/>
    </row>
    <row r="206" spans="1:12">
      <c r="A206" s="1"/>
      <c r="L206" s="1"/>
    </row>
    <row r="207" spans="1:12">
      <c r="A207" s="1"/>
      <c r="L207" s="1"/>
    </row>
    <row r="208" spans="1:12">
      <c r="A208" s="1"/>
      <c r="L208" s="1"/>
    </row>
    <row r="209" spans="1:12">
      <c r="A209" s="1"/>
      <c r="L209" s="1"/>
    </row>
    <row r="210" spans="1:12">
      <c r="A210" s="1"/>
      <c r="L210" s="1"/>
    </row>
    <row r="211" spans="1:12">
      <c r="A211" s="1"/>
      <c r="L211" s="1"/>
    </row>
    <row r="212" spans="1:12">
      <c r="A212" s="1"/>
      <c r="L212" s="1"/>
    </row>
    <row r="213" spans="1:12">
      <c r="A213" s="1"/>
      <c r="L213" s="1"/>
    </row>
    <row r="214" spans="1:12">
      <c r="A214" s="1"/>
      <c r="L214" s="1"/>
    </row>
    <row r="215" spans="1:12">
      <c r="A215" s="1"/>
      <c r="L215" s="1"/>
    </row>
    <row r="216" spans="1:12">
      <c r="A216" s="1"/>
      <c r="L216" s="1"/>
    </row>
    <row r="217" spans="1:12">
      <c r="A217" s="1"/>
      <c r="L217" s="1"/>
    </row>
    <row r="218" spans="1:12">
      <c r="A218" s="1"/>
      <c r="L218" s="1"/>
    </row>
    <row r="219" spans="1:12">
      <c r="A219" s="1"/>
      <c r="L219" s="1"/>
    </row>
    <row r="220" spans="1:12">
      <c r="A220" s="1"/>
      <c r="L220" s="1"/>
    </row>
    <row r="221" spans="1:12">
      <c r="A221" s="1"/>
      <c r="L221" s="1"/>
    </row>
    <row r="222" spans="1:12">
      <c r="A222" s="1"/>
      <c r="L222" s="1"/>
    </row>
    <row r="223" spans="1:12">
      <c r="A223" s="1"/>
      <c r="L223" s="1"/>
    </row>
    <row r="224" spans="1:12">
      <c r="A224" s="1"/>
      <c r="L224" s="1"/>
    </row>
    <row r="225" spans="1:12">
      <c r="A225" s="1"/>
      <c r="L225" s="1"/>
    </row>
    <row r="226" spans="1:12">
      <c r="A226" s="1"/>
      <c r="L226" s="1"/>
    </row>
    <row r="227" spans="1:12">
      <c r="A227" s="1"/>
      <c r="L227" s="1"/>
    </row>
    <row r="228" spans="1:12">
      <c r="A228" s="1"/>
      <c r="L228" s="1"/>
    </row>
    <row r="229" spans="1:12">
      <c r="A229" s="1"/>
      <c r="L229" s="1"/>
    </row>
    <row r="230" spans="1:12">
      <c r="A230" s="1"/>
      <c r="L230" s="1"/>
    </row>
    <row r="243" spans="1:12">
      <c r="A243" s="1"/>
      <c r="L243" s="1"/>
    </row>
    <row r="244" spans="1:12">
      <c r="A244" s="1"/>
      <c r="L244" s="1"/>
    </row>
    <row r="245" spans="1:12">
      <c r="A245" s="1"/>
      <c r="L245" s="1"/>
    </row>
    <row r="246" spans="1:12">
      <c r="A246" s="1"/>
      <c r="L246" s="1"/>
    </row>
    <row r="247" spans="1:12">
      <c r="A247" s="1"/>
      <c r="L247" s="1"/>
    </row>
    <row r="248" spans="1:12">
      <c r="A248" s="1"/>
      <c r="L248" s="1"/>
    </row>
    <row r="249" spans="1:12">
      <c r="A249" s="1"/>
      <c r="L249" s="1"/>
    </row>
    <row r="250" spans="1:12">
      <c r="A250" s="1"/>
      <c r="L250" s="1"/>
    </row>
    <row r="251" spans="1:12">
      <c r="A251" s="1"/>
      <c r="L251" s="1"/>
    </row>
    <row r="252" spans="1:12">
      <c r="A252" s="1"/>
      <c r="L252" s="1"/>
    </row>
    <row r="253" spans="1:12">
      <c r="A253" s="1"/>
      <c r="L253" s="1"/>
    </row>
    <row r="254" spans="1:12">
      <c r="A254" s="1"/>
      <c r="L254" s="1"/>
    </row>
    <row r="255" spans="1:12">
      <c r="A255" s="1"/>
      <c r="L255" s="1"/>
    </row>
    <row r="256" spans="1:12">
      <c r="A256" s="1"/>
      <c r="L256" s="1"/>
    </row>
    <row r="257" spans="1:12">
      <c r="A257" s="1"/>
      <c r="L257" s="1"/>
    </row>
    <row r="258" spans="1:12">
      <c r="A258" s="1"/>
      <c r="L258" s="1"/>
    </row>
    <row r="259" spans="1:12">
      <c r="A259" s="1"/>
      <c r="L259" s="1"/>
    </row>
    <row r="260" spans="1:12">
      <c r="A260" s="1"/>
      <c r="L260" s="1"/>
    </row>
    <row r="261" spans="1:12">
      <c r="A261" s="1"/>
      <c r="L261" s="1"/>
    </row>
    <row r="262" spans="1:12">
      <c r="A262" s="1"/>
      <c r="L262" s="1"/>
    </row>
    <row r="263" spans="1:12">
      <c r="A263" s="1"/>
      <c r="L263" s="1"/>
    </row>
    <row r="264" spans="1:12">
      <c r="A264" s="1"/>
      <c r="L264" s="1"/>
    </row>
    <row r="265" spans="1:12">
      <c r="A265" s="1"/>
      <c r="L265" s="1"/>
    </row>
    <row r="266" spans="1:12">
      <c r="A266" s="1"/>
      <c r="L266" s="1"/>
    </row>
    <row r="267" spans="1:12">
      <c r="A267" s="1"/>
      <c r="L267" s="1"/>
    </row>
    <row r="268" spans="1:12">
      <c r="A268" s="1"/>
      <c r="L268" s="1"/>
    </row>
    <row r="269" spans="1:12">
      <c r="A269" s="1"/>
      <c r="L269" s="1"/>
    </row>
    <row r="270" spans="1:12">
      <c r="A270" s="1"/>
      <c r="L270" s="1"/>
    </row>
    <row r="271" spans="1:12">
      <c r="A271" s="1"/>
      <c r="L271" s="1"/>
    </row>
    <row r="272" spans="1:12">
      <c r="A272" s="1"/>
      <c r="L272" s="1"/>
    </row>
    <row r="273" spans="1:12">
      <c r="A273" s="1"/>
      <c r="L273" s="1"/>
    </row>
    <row r="274" spans="1:12">
      <c r="A274" s="1"/>
      <c r="L274" s="1"/>
    </row>
    <row r="275" spans="1:12">
      <c r="A275" s="1"/>
      <c r="L275" s="1"/>
    </row>
    <row r="276" spans="1:12">
      <c r="A276" s="1"/>
      <c r="L276" s="1"/>
    </row>
    <row r="277" spans="1:12">
      <c r="A277" s="1"/>
      <c r="L277" s="1"/>
    </row>
    <row r="278" spans="1:12">
      <c r="A278" s="1"/>
      <c r="L278" s="1"/>
    </row>
    <row r="279" spans="1:12">
      <c r="A279" s="1"/>
      <c r="L279" s="1"/>
    </row>
    <row r="280" spans="1:12">
      <c r="A280" s="1"/>
      <c r="L280" s="1"/>
    </row>
    <row r="281" spans="1:12">
      <c r="A281" s="1"/>
      <c r="L281" s="1"/>
    </row>
    <row r="282" spans="1:12">
      <c r="A282" s="1"/>
      <c r="L282" s="1"/>
    </row>
  </sheetData>
  <mergeCells count="45">
    <mergeCell ref="B49:K49"/>
    <mergeCell ref="C47:E47"/>
    <mergeCell ref="F47:G47"/>
    <mergeCell ref="H47:K47"/>
    <mergeCell ref="C48:E48"/>
    <mergeCell ref="F48:G48"/>
    <mergeCell ref="H48:K48"/>
    <mergeCell ref="C45:E45"/>
    <mergeCell ref="F45:G45"/>
    <mergeCell ref="H45:K45"/>
    <mergeCell ref="C46:E46"/>
    <mergeCell ref="F46:G46"/>
    <mergeCell ref="H46:K46"/>
    <mergeCell ref="C43:E43"/>
    <mergeCell ref="F43:G43"/>
    <mergeCell ref="H43:K43"/>
    <mergeCell ref="C44:E44"/>
    <mergeCell ref="F44:G44"/>
    <mergeCell ref="H44:K44"/>
    <mergeCell ref="C35:K35"/>
    <mergeCell ref="C37:K37"/>
    <mergeCell ref="B41:K41"/>
    <mergeCell ref="C42:E42"/>
    <mergeCell ref="F42:G42"/>
    <mergeCell ref="H42:K42"/>
    <mergeCell ref="C25:K25"/>
    <mergeCell ref="C28:K28"/>
    <mergeCell ref="C29:K29"/>
    <mergeCell ref="C31:K31"/>
    <mergeCell ref="C34:K34"/>
    <mergeCell ref="C16:K16"/>
    <mergeCell ref="C17:K17"/>
    <mergeCell ref="C19:K19"/>
    <mergeCell ref="C22:K22"/>
    <mergeCell ref="C23:K23"/>
    <mergeCell ref="F7:H7"/>
    <mergeCell ref="F8:H8"/>
    <mergeCell ref="C10:K10"/>
    <mergeCell ref="C11:K11"/>
    <mergeCell ref="C13:K13"/>
    <mergeCell ref="B1:K1"/>
    <mergeCell ref="F3:H3"/>
    <mergeCell ref="F4:H4"/>
    <mergeCell ref="F5:H5"/>
    <mergeCell ref="F6:H6"/>
  </mergeCells>
  <hyperlinks>
    <hyperlink ref="E51" r:id="rId1"/>
    <hyperlink ref="H43" r:id="rId2"/>
    <hyperlink ref="H44" r:id="rId3"/>
    <hyperlink ref="H45" r:id="rId4" display="christelle@bcbp26.fr_x000a_"/>
    <hyperlink ref="H47" r:id="rId5"/>
    <hyperlink ref="H48" r:id="rId6" display="sylvietissier07@gmail.com_x000a_"/>
    <hyperlink ref="E52" r:id="rId7"/>
    <hyperlink ref="E54" r:id="rId8"/>
    <hyperlink ref="E55" r:id="rId9"/>
    <hyperlink ref="H46" r:id="rId10"/>
    <hyperlink ref="E53" r:id="rId11"/>
  </hyperlinks>
  <pageMargins left="0.7" right="0.7" top="0.75" bottom="0.75" header="0.3" footer="0.3"/>
  <pageSetup paperSize="9" scale="9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topLeftCell="A40" zoomScaleNormal="100" workbookViewId="0">
      <selection activeCell="G53" sqref="G53"/>
    </sheetView>
  </sheetViews>
  <sheetFormatPr baseColWidth="10" defaultRowHeight="12.75"/>
  <cols>
    <col min="1" max="1" width="15.85546875" style="32" customWidth="1"/>
    <col min="2" max="2" width="14.5703125" style="41" bestFit="1" customWidth="1"/>
    <col min="3" max="3" width="3.42578125" style="41" bestFit="1" customWidth="1"/>
    <col min="4" max="4" width="28.5703125" style="41" customWidth="1"/>
    <col min="5" max="5" width="27.7109375" style="41" customWidth="1"/>
    <col min="6" max="6" width="17.85546875" style="41" customWidth="1"/>
    <col min="7" max="7" width="11.42578125" style="32" customWidth="1"/>
    <col min="8" max="8" width="30.5703125" style="42" customWidth="1"/>
    <col min="9" max="9" width="10" style="32" customWidth="1"/>
    <col min="10" max="10" width="11.28515625" style="32" bestFit="1" customWidth="1"/>
    <col min="11" max="256" width="11.42578125" style="32"/>
    <col min="257" max="257" width="15.85546875" style="32" customWidth="1"/>
    <col min="258" max="258" width="14.5703125" style="32" bestFit="1" customWidth="1"/>
    <col min="259" max="259" width="3.42578125" style="32" bestFit="1" customWidth="1"/>
    <col min="260" max="260" width="20.5703125" style="32" bestFit="1" customWidth="1"/>
    <col min="261" max="261" width="26" style="32" bestFit="1" customWidth="1"/>
    <col min="262" max="262" width="53.140625" style="32" bestFit="1" customWidth="1"/>
    <col min="263" max="263" width="30" style="32" customWidth="1"/>
    <col min="264" max="264" width="18.85546875" style="32" bestFit="1" customWidth="1"/>
    <col min="265" max="265" width="20.7109375" style="32" bestFit="1" customWidth="1"/>
    <col min="266" max="266" width="11.28515625" style="32" bestFit="1" customWidth="1"/>
    <col min="267" max="512" width="11.42578125" style="32"/>
    <col min="513" max="513" width="15.85546875" style="32" customWidth="1"/>
    <col min="514" max="514" width="14.5703125" style="32" bestFit="1" customWidth="1"/>
    <col min="515" max="515" width="3.42578125" style="32" bestFit="1" customWidth="1"/>
    <col min="516" max="516" width="20.5703125" style="32" bestFit="1" customWidth="1"/>
    <col min="517" max="517" width="26" style="32" bestFit="1" customWidth="1"/>
    <col min="518" max="518" width="53.140625" style="32" bestFit="1" customWidth="1"/>
    <col min="519" max="519" width="30" style="32" customWidth="1"/>
    <col min="520" max="520" width="18.85546875" style="32" bestFit="1" customWidth="1"/>
    <col min="521" max="521" width="20.7109375" style="32" bestFit="1" customWidth="1"/>
    <col min="522" max="522" width="11.28515625" style="32" bestFit="1" customWidth="1"/>
    <col min="523" max="768" width="11.42578125" style="32"/>
    <col min="769" max="769" width="15.85546875" style="32" customWidth="1"/>
    <col min="770" max="770" width="14.5703125" style="32" bestFit="1" customWidth="1"/>
    <col min="771" max="771" width="3.42578125" style="32" bestFit="1" customWidth="1"/>
    <col min="772" max="772" width="20.5703125" style="32" bestFit="1" customWidth="1"/>
    <col min="773" max="773" width="26" style="32" bestFit="1" customWidth="1"/>
    <col min="774" max="774" width="53.140625" style="32" bestFit="1" customWidth="1"/>
    <col min="775" max="775" width="30" style="32" customWidth="1"/>
    <col min="776" max="776" width="18.85546875" style="32" bestFit="1" customWidth="1"/>
    <col min="777" max="777" width="20.7109375" style="32" bestFit="1" customWidth="1"/>
    <col min="778" max="778" width="11.28515625" style="32" bestFit="1" customWidth="1"/>
    <col min="779" max="1024" width="11.42578125" style="32"/>
    <col min="1025" max="1025" width="15.85546875" style="32" customWidth="1"/>
    <col min="1026" max="1026" width="14.5703125" style="32" bestFit="1" customWidth="1"/>
    <col min="1027" max="1027" width="3.42578125" style="32" bestFit="1" customWidth="1"/>
    <col min="1028" max="1028" width="20.5703125" style="32" bestFit="1" customWidth="1"/>
    <col min="1029" max="1029" width="26" style="32" bestFit="1" customWidth="1"/>
    <col min="1030" max="1030" width="53.140625" style="32" bestFit="1" customWidth="1"/>
    <col min="1031" max="1031" width="30" style="32" customWidth="1"/>
    <col min="1032" max="1032" width="18.85546875" style="32" bestFit="1" customWidth="1"/>
    <col min="1033" max="1033" width="20.7109375" style="32" bestFit="1" customWidth="1"/>
    <col min="1034" max="1034" width="11.28515625" style="32" bestFit="1" customWidth="1"/>
    <col min="1035" max="1280" width="11.42578125" style="32"/>
    <col min="1281" max="1281" width="15.85546875" style="32" customWidth="1"/>
    <col min="1282" max="1282" width="14.5703125" style="32" bestFit="1" customWidth="1"/>
    <col min="1283" max="1283" width="3.42578125" style="32" bestFit="1" customWidth="1"/>
    <col min="1284" max="1284" width="20.5703125" style="32" bestFit="1" customWidth="1"/>
    <col min="1285" max="1285" width="26" style="32" bestFit="1" customWidth="1"/>
    <col min="1286" max="1286" width="53.140625" style="32" bestFit="1" customWidth="1"/>
    <col min="1287" max="1287" width="30" style="32" customWidth="1"/>
    <col min="1288" max="1288" width="18.85546875" style="32" bestFit="1" customWidth="1"/>
    <col min="1289" max="1289" width="20.7109375" style="32" bestFit="1" customWidth="1"/>
    <col min="1290" max="1290" width="11.28515625" style="32" bestFit="1" customWidth="1"/>
    <col min="1291" max="1536" width="11.42578125" style="32"/>
    <col min="1537" max="1537" width="15.85546875" style="32" customWidth="1"/>
    <col min="1538" max="1538" width="14.5703125" style="32" bestFit="1" customWidth="1"/>
    <col min="1539" max="1539" width="3.42578125" style="32" bestFit="1" customWidth="1"/>
    <col min="1540" max="1540" width="20.5703125" style="32" bestFit="1" customWidth="1"/>
    <col min="1541" max="1541" width="26" style="32" bestFit="1" customWidth="1"/>
    <col min="1542" max="1542" width="53.140625" style="32" bestFit="1" customWidth="1"/>
    <col min="1543" max="1543" width="30" style="32" customWidth="1"/>
    <col min="1544" max="1544" width="18.85546875" style="32" bestFit="1" customWidth="1"/>
    <col min="1545" max="1545" width="20.7109375" style="32" bestFit="1" customWidth="1"/>
    <col min="1546" max="1546" width="11.28515625" style="32" bestFit="1" customWidth="1"/>
    <col min="1547" max="1792" width="11.42578125" style="32"/>
    <col min="1793" max="1793" width="15.85546875" style="32" customWidth="1"/>
    <col min="1794" max="1794" width="14.5703125" style="32" bestFit="1" customWidth="1"/>
    <col min="1795" max="1795" width="3.42578125" style="32" bestFit="1" customWidth="1"/>
    <col min="1796" max="1796" width="20.5703125" style="32" bestFit="1" customWidth="1"/>
    <col min="1797" max="1797" width="26" style="32" bestFit="1" customWidth="1"/>
    <col min="1798" max="1798" width="53.140625" style="32" bestFit="1" customWidth="1"/>
    <col min="1799" max="1799" width="30" style="32" customWidth="1"/>
    <col min="1800" max="1800" width="18.85546875" style="32" bestFit="1" customWidth="1"/>
    <col min="1801" max="1801" width="20.7109375" style="32" bestFit="1" customWidth="1"/>
    <col min="1802" max="1802" width="11.28515625" style="32" bestFit="1" customWidth="1"/>
    <col min="1803" max="2048" width="11.42578125" style="32"/>
    <col min="2049" max="2049" width="15.85546875" style="32" customWidth="1"/>
    <col min="2050" max="2050" width="14.5703125" style="32" bestFit="1" customWidth="1"/>
    <col min="2051" max="2051" width="3.42578125" style="32" bestFit="1" customWidth="1"/>
    <col min="2052" max="2052" width="20.5703125" style="32" bestFit="1" customWidth="1"/>
    <col min="2053" max="2053" width="26" style="32" bestFit="1" customWidth="1"/>
    <col min="2054" max="2054" width="53.140625" style="32" bestFit="1" customWidth="1"/>
    <col min="2055" max="2055" width="30" style="32" customWidth="1"/>
    <col min="2056" max="2056" width="18.85546875" style="32" bestFit="1" customWidth="1"/>
    <col min="2057" max="2057" width="20.7109375" style="32" bestFit="1" customWidth="1"/>
    <col min="2058" max="2058" width="11.28515625" style="32" bestFit="1" customWidth="1"/>
    <col min="2059" max="2304" width="11.42578125" style="32"/>
    <col min="2305" max="2305" width="15.85546875" style="32" customWidth="1"/>
    <col min="2306" max="2306" width="14.5703125" style="32" bestFit="1" customWidth="1"/>
    <col min="2307" max="2307" width="3.42578125" style="32" bestFit="1" customWidth="1"/>
    <col min="2308" max="2308" width="20.5703125" style="32" bestFit="1" customWidth="1"/>
    <col min="2309" max="2309" width="26" style="32" bestFit="1" customWidth="1"/>
    <col min="2310" max="2310" width="53.140625" style="32" bestFit="1" customWidth="1"/>
    <col min="2311" max="2311" width="30" style="32" customWidth="1"/>
    <col min="2312" max="2312" width="18.85546875" style="32" bestFit="1" customWidth="1"/>
    <col min="2313" max="2313" width="20.7109375" style="32" bestFit="1" customWidth="1"/>
    <col min="2314" max="2314" width="11.28515625" style="32" bestFit="1" customWidth="1"/>
    <col min="2315" max="2560" width="11.42578125" style="32"/>
    <col min="2561" max="2561" width="15.85546875" style="32" customWidth="1"/>
    <col min="2562" max="2562" width="14.5703125" style="32" bestFit="1" customWidth="1"/>
    <col min="2563" max="2563" width="3.42578125" style="32" bestFit="1" customWidth="1"/>
    <col min="2564" max="2564" width="20.5703125" style="32" bestFit="1" customWidth="1"/>
    <col min="2565" max="2565" width="26" style="32" bestFit="1" customWidth="1"/>
    <col min="2566" max="2566" width="53.140625" style="32" bestFit="1" customWidth="1"/>
    <col min="2567" max="2567" width="30" style="32" customWidth="1"/>
    <col min="2568" max="2568" width="18.85546875" style="32" bestFit="1" customWidth="1"/>
    <col min="2569" max="2569" width="20.7109375" style="32" bestFit="1" customWidth="1"/>
    <col min="2570" max="2570" width="11.28515625" style="32" bestFit="1" customWidth="1"/>
    <col min="2571" max="2816" width="11.42578125" style="32"/>
    <col min="2817" max="2817" width="15.85546875" style="32" customWidth="1"/>
    <col min="2818" max="2818" width="14.5703125" style="32" bestFit="1" customWidth="1"/>
    <col min="2819" max="2819" width="3.42578125" style="32" bestFit="1" customWidth="1"/>
    <col min="2820" max="2820" width="20.5703125" style="32" bestFit="1" customWidth="1"/>
    <col min="2821" max="2821" width="26" style="32" bestFit="1" customWidth="1"/>
    <col min="2822" max="2822" width="53.140625" style="32" bestFit="1" customWidth="1"/>
    <col min="2823" max="2823" width="30" style="32" customWidth="1"/>
    <col min="2824" max="2824" width="18.85546875" style="32" bestFit="1" customWidth="1"/>
    <col min="2825" max="2825" width="20.7109375" style="32" bestFit="1" customWidth="1"/>
    <col min="2826" max="2826" width="11.28515625" style="32" bestFit="1" customWidth="1"/>
    <col min="2827" max="3072" width="11.42578125" style="32"/>
    <col min="3073" max="3073" width="15.85546875" style="32" customWidth="1"/>
    <col min="3074" max="3074" width="14.5703125" style="32" bestFit="1" customWidth="1"/>
    <col min="3075" max="3075" width="3.42578125" style="32" bestFit="1" customWidth="1"/>
    <col min="3076" max="3076" width="20.5703125" style="32" bestFit="1" customWidth="1"/>
    <col min="3077" max="3077" width="26" style="32" bestFit="1" customWidth="1"/>
    <col min="3078" max="3078" width="53.140625" style="32" bestFit="1" customWidth="1"/>
    <col min="3079" max="3079" width="30" style="32" customWidth="1"/>
    <col min="3080" max="3080" width="18.85546875" style="32" bestFit="1" customWidth="1"/>
    <col min="3081" max="3081" width="20.7109375" style="32" bestFit="1" customWidth="1"/>
    <col min="3082" max="3082" width="11.28515625" style="32" bestFit="1" customWidth="1"/>
    <col min="3083" max="3328" width="11.42578125" style="32"/>
    <col min="3329" max="3329" width="15.85546875" style="32" customWidth="1"/>
    <col min="3330" max="3330" width="14.5703125" style="32" bestFit="1" customWidth="1"/>
    <col min="3331" max="3331" width="3.42578125" style="32" bestFit="1" customWidth="1"/>
    <col min="3332" max="3332" width="20.5703125" style="32" bestFit="1" customWidth="1"/>
    <col min="3333" max="3333" width="26" style="32" bestFit="1" customWidth="1"/>
    <col min="3334" max="3334" width="53.140625" style="32" bestFit="1" customWidth="1"/>
    <col min="3335" max="3335" width="30" style="32" customWidth="1"/>
    <col min="3336" max="3336" width="18.85546875" style="32" bestFit="1" customWidth="1"/>
    <col min="3337" max="3337" width="20.7109375" style="32" bestFit="1" customWidth="1"/>
    <col min="3338" max="3338" width="11.28515625" style="32" bestFit="1" customWidth="1"/>
    <col min="3339" max="3584" width="11.42578125" style="32"/>
    <col min="3585" max="3585" width="15.85546875" style="32" customWidth="1"/>
    <col min="3586" max="3586" width="14.5703125" style="32" bestFit="1" customWidth="1"/>
    <col min="3587" max="3587" width="3.42578125" style="32" bestFit="1" customWidth="1"/>
    <col min="3588" max="3588" width="20.5703125" style="32" bestFit="1" customWidth="1"/>
    <col min="3589" max="3589" width="26" style="32" bestFit="1" customWidth="1"/>
    <col min="3590" max="3590" width="53.140625" style="32" bestFit="1" customWidth="1"/>
    <col min="3591" max="3591" width="30" style="32" customWidth="1"/>
    <col min="3592" max="3592" width="18.85546875" style="32" bestFit="1" customWidth="1"/>
    <col min="3593" max="3593" width="20.7109375" style="32" bestFit="1" customWidth="1"/>
    <col min="3594" max="3594" width="11.28515625" style="32" bestFit="1" customWidth="1"/>
    <col min="3595" max="3840" width="11.42578125" style="32"/>
    <col min="3841" max="3841" width="15.85546875" style="32" customWidth="1"/>
    <col min="3842" max="3842" width="14.5703125" style="32" bestFit="1" customWidth="1"/>
    <col min="3843" max="3843" width="3.42578125" style="32" bestFit="1" customWidth="1"/>
    <col min="3844" max="3844" width="20.5703125" style="32" bestFit="1" customWidth="1"/>
    <col min="3845" max="3845" width="26" style="32" bestFit="1" customWidth="1"/>
    <col min="3846" max="3846" width="53.140625" style="32" bestFit="1" customWidth="1"/>
    <col min="3847" max="3847" width="30" style="32" customWidth="1"/>
    <col min="3848" max="3848" width="18.85546875" style="32" bestFit="1" customWidth="1"/>
    <col min="3849" max="3849" width="20.7109375" style="32" bestFit="1" customWidth="1"/>
    <col min="3850" max="3850" width="11.28515625" style="32" bestFit="1" customWidth="1"/>
    <col min="3851" max="4096" width="11.42578125" style="32"/>
    <col min="4097" max="4097" width="15.85546875" style="32" customWidth="1"/>
    <col min="4098" max="4098" width="14.5703125" style="32" bestFit="1" customWidth="1"/>
    <col min="4099" max="4099" width="3.42578125" style="32" bestFit="1" customWidth="1"/>
    <col min="4100" max="4100" width="20.5703125" style="32" bestFit="1" customWidth="1"/>
    <col min="4101" max="4101" width="26" style="32" bestFit="1" customWidth="1"/>
    <col min="4102" max="4102" width="53.140625" style="32" bestFit="1" customWidth="1"/>
    <col min="4103" max="4103" width="30" style="32" customWidth="1"/>
    <col min="4104" max="4104" width="18.85546875" style="32" bestFit="1" customWidth="1"/>
    <col min="4105" max="4105" width="20.7109375" style="32" bestFit="1" customWidth="1"/>
    <col min="4106" max="4106" width="11.28515625" style="32" bestFit="1" customWidth="1"/>
    <col min="4107" max="4352" width="11.42578125" style="32"/>
    <col min="4353" max="4353" width="15.85546875" style="32" customWidth="1"/>
    <col min="4354" max="4354" width="14.5703125" style="32" bestFit="1" customWidth="1"/>
    <col min="4355" max="4355" width="3.42578125" style="32" bestFit="1" customWidth="1"/>
    <col min="4356" max="4356" width="20.5703125" style="32" bestFit="1" customWidth="1"/>
    <col min="4357" max="4357" width="26" style="32" bestFit="1" customWidth="1"/>
    <col min="4358" max="4358" width="53.140625" style="32" bestFit="1" customWidth="1"/>
    <col min="4359" max="4359" width="30" style="32" customWidth="1"/>
    <col min="4360" max="4360" width="18.85546875" style="32" bestFit="1" customWidth="1"/>
    <col min="4361" max="4361" width="20.7109375" style="32" bestFit="1" customWidth="1"/>
    <col min="4362" max="4362" width="11.28515625" style="32" bestFit="1" customWidth="1"/>
    <col min="4363" max="4608" width="11.42578125" style="32"/>
    <col min="4609" max="4609" width="15.85546875" style="32" customWidth="1"/>
    <col min="4610" max="4610" width="14.5703125" style="32" bestFit="1" customWidth="1"/>
    <col min="4611" max="4611" width="3.42578125" style="32" bestFit="1" customWidth="1"/>
    <col min="4612" max="4612" width="20.5703125" style="32" bestFit="1" customWidth="1"/>
    <col min="4613" max="4613" width="26" style="32" bestFit="1" customWidth="1"/>
    <col min="4614" max="4614" width="53.140625" style="32" bestFit="1" customWidth="1"/>
    <col min="4615" max="4615" width="30" style="32" customWidth="1"/>
    <col min="4616" max="4616" width="18.85546875" style="32" bestFit="1" customWidth="1"/>
    <col min="4617" max="4617" width="20.7109375" style="32" bestFit="1" customWidth="1"/>
    <col min="4618" max="4618" width="11.28515625" style="32" bestFit="1" customWidth="1"/>
    <col min="4619" max="4864" width="11.42578125" style="32"/>
    <col min="4865" max="4865" width="15.85546875" style="32" customWidth="1"/>
    <col min="4866" max="4866" width="14.5703125" style="32" bestFit="1" customWidth="1"/>
    <col min="4867" max="4867" width="3.42578125" style="32" bestFit="1" customWidth="1"/>
    <col min="4868" max="4868" width="20.5703125" style="32" bestFit="1" customWidth="1"/>
    <col min="4869" max="4869" width="26" style="32" bestFit="1" customWidth="1"/>
    <col min="4870" max="4870" width="53.140625" style="32" bestFit="1" customWidth="1"/>
    <col min="4871" max="4871" width="30" style="32" customWidth="1"/>
    <col min="4872" max="4872" width="18.85546875" style="32" bestFit="1" customWidth="1"/>
    <col min="4873" max="4873" width="20.7109375" style="32" bestFit="1" customWidth="1"/>
    <col min="4874" max="4874" width="11.28515625" style="32" bestFit="1" customWidth="1"/>
    <col min="4875" max="5120" width="11.42578125" style="32"/>
    <col min="5121" max="5121" width="15.85546875" style="32" customWidth="1"/>
    <col min="5122" max="5122" width="14.5703125" style="32" bestFit="1" customWidth="1"/>
    <col min="5123" max="5123" width="3.42578125" style="32" bestFit="1" customWidth="1"/>
    <col min="5124" max="5124" width="20.5703125" style="32" bestFit="1" customWidth="1"/>
    <col min="5125" max="5125" width="26" style="32" bestFit="1" customWidth="1"/>
    <col min="5126" max="5126" width="53.140625" style="32" bestFit="1" customWidth="1"/>
    <col min="5127" max="5127" width="30" style="32" customWidth="1"/>
    <col min="5128" max="5128" width="18.85546875" style="32" bestFit="1" customWidth="1"/>
    <col min="5129" max="5129" width="20.7109375" style="32" bestFit="1" customWidth="1"/>
    <col min="5130" max="5130" width="11.28515625" style="32" bestFit="1" customWidth="1"/>
    <col min="5131" max="5376" width="11.42578125" style="32"/>
    <col min="5377" max="5377" width="15.85546875" style="32" customWidth="1"/>
    <col min="5378" max="5378" width="14.5703125" style="32" bestFit="1" customWidth="1"/>
    <col min="5379" max="5379" width="3.42578125" style="32" bestFit="1" customWidth="1"/>
    <col min="5380" max="5380" width="20.5703125" style="32" bestFit="1" customWidth="1"/>
    <col min="5381" max="5381" width="26" style="32" bestFit="1" customWidth="1"/>
    <col min="5382" max="5382" width="53.140625" style="32" bestFit="1" customWidth="1"/>
    <col min="5383" max="5383" width="30" style="32" customWidth="1"/>
    <col min="5384" max="5384" width="18.85546875" style="32" bestFit="1" customWidth="1"/>
    <col min="5385" max="5385" width="20.7109375" style="32" bestFit="1" customWidth="1"/>
    <col min="5386" max="5386" width="11.28515625" style="32" bestFit="1" customWidth="1"/>
    <col min="5387" max="5632" width="11.42578125" style="32"/>
    <col min="5633" max="5633" width="15.85546875" style="32" customWidth="1"/>
    <col min="5634" max="5634" width="14.5703125" style="32" bestFit="1" customWidth="1"/>
    <col min="5635" max="5635" width="3.42578125" style="32" bestFit="1" customWidth="1"/>
    <col min="5636" max="5636" width="20.5703125" style="32" bestFit="1" customWidth="1"/>
    <col min="5637" max="5637" width="26" style="32" bestFit="1" customWidth="1"/>
    <col min="5638" max="5638" width="53.140625" style="32" bestFit="1" customWidth="1"/>
    <col min="5639" max="5639" width="30" style="32" customWidth="1"/>
    <col min="5640" max="5640" width="18.85546875" style="32" bestFit="1" customWidth="1"/>
    <col min="5641" max="5641" width="20.7109375" style="32" bestFit="1" customWidth="1"/>
    <col min="5642" max="5642" width="11.28515625" style="32" bestFit="1" customWidth="1"/>
    <col min="5643" max="5888" width="11.42578125" style="32"/>
    <col min="5889" max="5889" width="15.85546875" style="32" customWidth="1"/>
    <col min="5890" max="5890" width="14.5703125" style="32" bestFit="1" customWidth="1"/>
    <col min="5891" max="5891" width="3.42578125" style="32" bestFit="1" customWidth="1"/>
    <col min="5892" max="5892" width="20.5703125" style="32" bestFit="1" customWidth="1"/>
    <col min="5893" max="5893" width="26" style="32" bestFit="1" customWidth="1"/>
    <col min="5894" max="5894" width="53.140625" style="32" bestFit="1" customWidth="1"/>
    <col min="5895" max="5895" width="30" style="32" customWidth="1"/>
    <col min="5896" max="5896" width="18.85546875" style="32" bestFit="1" customWidth="1"/>
    <col min="5897" max="5897" width="20.7109375" style="32" bestFit="1" customWidth="1"/>
    <col min="5898" max="5898" width="11.28515625" style="32" bestFit="1" customWidth="1"/>
    <col min="5899" max="6144" width="11.42578125" style="32"/>
    <col min="6145" max="6145" width="15.85546875" style="32" customWidth="1"/>
    <col min="6146" max="6146" width="14.5703125" style="32" bestFit="1" customWidth="1"/>
    <col min="6147" max="6147" width="3.42578125" style="32" bestFit="1" customWidth="1"/>
    <col min="6148" max="6148" width="20.5703125" style="32" bestFit="1" customWidth="1"/>
    <col min="6149" max="6149" width="26" style="32" bestFit="1" customWidth="1"/>
    <col min="6150" max="6150" width="53.140625" style="32" bestFit="1" customWidth="1"/>
    <col min="6151" max="6151" width="30" style="32" customWidth="1"/>
    <col min="6152" max="6152" width="18.85546875" style="32" bestFit="1" customWidth="1"/>
    <col min="6153" max="6153" width="20.7109375" style="32" bestFit="1" customWidth="1"/>
    <col min="6154" max="6154" width="11.28515625" style="32" bestFit="1" customWidth="1"/>
    <col min="6155" max="6400" width="11.42578125" style="32"/>
    <col min="6401" max="6401" width="15.85546875" style="32" customWidth="1"/>
    <col min="6402" max="6402" width="14.5703125" style="32" bestFit="1" customWidth="1"/>
    <col min="6403" max="6403" width="3.42578125" style="32" bestFit="1" customWidth="1"/>
    <col min="6404" max="6404" width="20.5703125" style="32" bestFit="1" customWidth="1"/>
    <col min="6405" max="6405" width="26" style="32" bestFit="1" customWidth="1"/>
    <col min="6406" max="6406" width="53.140625" style="32" bestFit="1" customWidth="1"/>
    <col min="6407" max="6407" width="30" style="32" customWidth="1"/>
    <col min="6408" max="6408" width="18.85546875" style="32" bestFit="1" customWidth="1"/>
    <col min="6409" max="6409" width="20.7109375" style="32" bestFit="1" customWidth="1"/>
    <col min="6410" max="6410" width="11.28515625" style="32" bestFit="1" customWidth="1"/>
    <col min="6411" max="6656" width="11.42578125" style="32"/>
    <col min="6657" max="6657" width="15.85546875" style="32" customWidth="1"/>
    <col min="6658" max="6658" width="14.5703125" style="32" bestFit="1" customWidth="1"/>
    <col min="6659" max="6659" width="3.42578125" style="32" bestFit="1" customWidth="1"/>
    <col min="6660" max="6660" width="20.5703125" style="32" bestFit="1" customWidth="1"/>
    <col min="6661" max="6661" width="26" style="32" bestFit="1" customWidth="1"/>
    <col min="6662" max="6662" width="53.140625" style="32" bestFit="1" customWidth="1"/>
    <col min="6663" max="6663" width="30" style="32" customWidth="1"/>
    <col min="6664" max="6664" width="18.85546875" style="32" bestFit="1" customWidth="1"/>
    <col min="6665" max="6665" width="20.7109375" style="32" bestFit="1" customWidth="1"/>
    <col min="6666" max="6666" width="11.28515625" style="32" bestFit="1" customWidth="1"/>
    <col min="6667" max="6912" width="11.42578125" style="32"/>
    <col min="6913" max="6913" width="15.85546875" style="32" customWidth="1"/>
    <col min="6914" max="6914" width="14.5703125" style="32" bestFit="1" customWidth="1"/>
    <col min="6915" max="6915" width="3.42578125" style="32" bestFit="1" customWidth="1"/>
    <col min="6916" max="6916" width="20.5703125" style="32" bestFit="1" customWidth="1"/>
    <col min="6917" max="6917" width="26" style="32" bestFit="1" customWidth="1"/>
    <col min="6918" max="6918" width="53.140625" style="32" bestFit="1" customWidth="1"/>
    <col min="6919" max="6919" width="30" style="32" customWidth="1"/>
    <col min="6920" max="6920" width="18.85546875" style="32" bestFit="1" customWidth="1"/>
    <col min="6921" max="6921" width="20.7109375" style="32" bestFit="1" customWidth="1"/>
    <col min="6922" max="6922" width="11.28515625" style="32" bestFit="1" customWidth="1"/>
    <col min="6923" max="7168" width="11.42578125" style="32"/>
    <col min="7169" max="7169" width="15.85546875" style="32" customWidth="1"/>
    <col min="7170" max="7170" width="14.5703125" style="32" bestFit="1" customWidth="1"/>
    <col min="7171" max="7171" width="3.42578125" style="32" bestFit="1" customWidth="1"/>
    <col min="7172" max="7172" width="20.5703125" style="32" bestFit="1" customWidth="1"/>
    <col min="7173" max="7173" width="26" style="32" bestFit="1" customWidth="1"/>
    <col min="7174" max="7174" width="53.140625" style="32" bestFit="1" customWidth="1"/>
    <col min="7175" max="7175" width="30" style="32" customWidth="1"/>
    <col min="7176" max="7176" width="18.85546875" style="32" bestFit="1" customWidth="1"/>
    <col min="7177" max="7177" width="20.7109375" style="32" bestFit="1" customWidth="1"/>
    <col min="7178" max="7178" width="11.28515625" style="32" bestFit="1" customWidth="1"/>
    <col min="7179" max="7424" width="11.42578125" style="32"/>
    <col min="7425" max="7425" width="15.85546875" style="32" customWidth="1"/>
    <col min="7426" max="7426" width="14.5703125" style="32" bestFit="1" customWidth="1"/>
    <col min="7427" max="7427" width="3.42578125" style="32" bestFit="1" customWidth="1"/>
    <col min="7428" max="7428" width="20.5703125" style="32" bestFit="1" customWidth="1"/>
    <col min="7429" max="7429" width="26" style="32" bestFit="1" customWidth="1"/>
    <col min="7430" max="7430" width="53.140625" style="32" bestFit="1" customWidth="1"/>
    <col min="7431" max="7431" width="30" style="32" customWidth="1"/>
    <col min="7432" max="7432" width="18.85546875" style="32" bestFit="1" customWidth="1"/>
    <col min="7433" max="7433" width="20.7109375" style="32" bestFit="1" customWidth="1"/>
    <col min="7434" max="7434" width="11.28515625" style="32" bestFit="1" customWidth="1"/>
    <col min="7435" max="7680" width="11.42578125" style="32"/>
    <col min="7681" max="7681" width="15.85546875" style="32" customWidth="1"/>
    <col min="7682" max="7682" width="14.5703125" style="32" bestFit="1" customWidth="1"/>
    <col min="7683" max="7683" width="3.42578125" style="32" bestFit="1" customWidth="1"/>
    <col min="7684" max="7684" width="20.5703125" style="32" bestFit="1" customWidth="1"/>
    <col min="7685" max="7685" width="26" style="32" bestFit="1" customWidth="1"/>
    <col min="7686" max="7686" width="53.140625" style="32" bestFit="1" customWidth="1"/>
    <col min="7687" max="7687" width="30" style="32" customWidth="1"/>
    <col min="7688" max="7688" width="18.85546875" style="32" bestFit="1" customWidth="1"/>
    <col min="7689" max="7689" width="20.7109375" style="32" bestFit="1" customWidth="1"/>
    <col min="7690" max="7690" width="11.28515625" style="32" bestFit="1" customWidth="1"/>
    <col min="7691" max="7936" width="11.42578125" style="32"/>
    <col min="7937" max="7937" width="15.85546875" style="32" customWidth="1"/>
    <col min="7938" max="7938" width="14.5703125" style="32" bestFit="1" customWidth="1"/>
    <col min="7939" max="7939" width="3.42578125" style="32" bestFit="1" customWidth="1"/>
    <col min="7940" max="7940" width="20.5703125" style="32" bestFit="1" customWidth="1"/>
    <col min="7941" max="7941" width="26" style="32" bestFit="1" customWidth="1"/>
    <col min="7942" max="7942" width="53.140625" style="32" bestFit="1" customWidth="1"/>
    <col min="7943" max="7943" width="30" style="32" customWidth="1"/>
    <col min="7944" max="7944" width="18.85546875" style="32" bestFit="1" customWidth="1"/>
    <col min="7945" max="7945" width="20.7109375" style="32" bestFit="1" customWidth="1"/>
    <col min="7946" max="7946" width="11.28515625" style="32" bestFit="1" customWidth="1"/>
    <col min="7947" max="8192" width="11.42578125" style="32"/>
    <col min="8193" max="8193" width="15.85546875" style="32" customWidth="1"/>
    <col min="8194" max="8194" width="14.5703125" style="32" bestFit="1" customWidth="1"/>
    <col min="8195" max="8195" width="3.42578125" style="32" bestFit="1" customWidth="1"/>
    <col min="8196" max="8196" width="20.5703125" style="32" bestFit="1" customWidth="1"/>
    <col min="8197" max="8197" width="26" style="32" bestFit="1" customWidth="1"/>
    <col min="8198" max="8198" width="53.140625" style="32" bestFit="1" customWidth="1"/>
    <col min="8199" max="8199" width="30" style="32" customWidth="1"/>
    <col min="8200" max="8200" width="18.85546875" style="32" bestFit="1" customWidth="1"/>
    <col min="8201" max="8201" width="20.7109375" style="32" bestFit="1" customWidth="1"/>
    <col min="8202" max="8202" width="11.28515625" style="32" bestFit="1" customWidth="1"/>
    <col min="8203" max="8448" width="11.42578125" style="32"/>
    <col min="8449" max="8449" width="15.85546875" style="32" customWidth="1"/>
    <col min="8450" max="8450" width="14.5703125" style="32" bestFit="1" customWidth="1"/>
    <col min="8451" max="8451" width="3.42578125" style="32" bestFit="1" customWidth="1"/>
    <col min="8452" max="8452" width="20.5703125" style="32" bestFit="1" customWidth="1"/>
    <col min="8453" max="8453" width="26" style="32" bestFit="1" customWidth="1"/>
    <col min="8454" max="8454" width="53.140625" style="32" bestFit="1" customWidth="1"/>
    <col min="8455" max="8455" width="30" style="32" customWidth="1"/>
    <col min="8456" max="8456" width="18.85546875" style="32" bestFit="1" customWidth="1"/>
    <col min="8457" max="8457" width="20.7109375" style="32" bestFit="1" customWidth="1"/>
    <col min="8458" max="8458" width="11.28515625" style="32" bestFit="1" customWidth="1"/>
    <col min="8459" max="8704" width="11.42578125" style="32"/>
    <col min="8705" max="8705" width="15.85546875" style="32" customWidth="1"/>
    <col min="8706" max="8706" width="14.5703125" style="32" bestFit="1" customWidth="1"/>
    <col min="8707" max="8707" width="3.42578125" style="32" bestFit="1" customWidth="1"/>
    <col min="8708" max="8708" width="20.5703125" style="32" bestFit="1" customWidth="1"/>
    <col min="8709" max="8709" width="26" style="32" bestFit="1" customWidth="1"/>
    <col min="8710" max="8710" width="53.140625" style="32" bestFit="1" customWidth="1"/>
    <col min="8711" max="8711" width="30" style="32" customWidth="1"/>
    <col min="8712" max="8712" width="18.85546875" style="32" bestFit="1" customWidth="1"/>
    <col min="8713" max="8713" width="20.7109375" style="32" bestFit="1" customWidth="1"/>
    <col min="8714" max="8714" width="11.28515625" style="32" bestFit="1" customWidth="1"/>
    <col min="8715" max="8960" width="11.42578125" style="32"/>
    <col min="8961" max="8961" width="15.85546875" style="32" customWidth="1"/>
    <col min="8962" max="8962" width="14.5703125" style="32" bestFit="1" customWidth="1"/>
    <col min="8963" max="8963" width="3.42578125" style="32" bestFit="1" customWidth="1"/>
    <col min="8964" max="8964" width="20.5703125" style="32" bestFit="1" customWidth="1"/>
    <col min="8965" max="8965" width="26" style="32" bestFit="1" customWidth="1"/>
    <col min="8966" max="8966" width="53.140625" style="32" bestFit="1" customWidth="1"/>
    <col min="8967" max="8967" width="30" style="32" customWidth="1"/>
    <col min="8968" max="8968" width="18.85546875" style="32" bestFit="1" customWidth="1"/>
    <col min="8969" max="8969" width="20.7109375" style="32" bestFit="1" customWidth="1"/>
    <col min="8970" max="8970" width="11.28515625" style="32" bestFit="1" customWidth="1"/>
    <col min="8971" max="9216" width="11.42578125" style="32"/>
    <col min="9217" max="9217" width="15.85546875" style="32" customWidth="1"/>
    <col min="9218" max="9218" width="14.5703125" style="32" bestFit="1" customWidth="1"/>
    <col min="9219" max="9219" width="3.42578125" style="32" bestFit="1" customWidth="1"/>
    <col min="9220" max="9220" width="20.5703125" style="32" bestFit="1" customWidth="1"/>
    <col min="9221" max="9221" width="26" style="32" bestFit="1" customWidth="1"/>
    <col min="9222" max="9222" width="53.140625" style="32" bestFit="1" customWidth="1"/>
    <col min="9223" max="9223" width="30" style="32" customWidth="1"/>
    <col min="9224" max="9224" width="18.85546875" style="32" bestFit="1" customWidth="1"/>
    <col min="9225" max="9225" width="20.7109375" style="32" bestFit="1" customWidth="1"/>
    <col min="9226" max="9226" width="11.28515625" style="32" bestFit="1" customWidth="1"/>
    <col min="9227" max="9472" width="11.42578125" style="32"/>
    <col min="9473" max="9473" width="15.85546875" style="32" customWidth="1"/>
    <col min="9474" max="9474" width="14.5703125" style="32" bestFit="1" customWidth="1"/>
    <col min="9475" max="9475" width="3.42578125" style="32" bestFit="1" customWidth="1"/>
    <col min="9476" max="9476" width="20.5703125" style="32" bestFit="1" customWidth="1"/>
    <col min="9477" max="9477" width="26" style="32" bestFit="1" customWidth="1"/>
    <col min="9478" max="9478" width="53.140625" style="32" bestFit="1" customWidth="1"/>
    <col min="9479" max="9479" width="30" style="32" customWidth="1"/>
    <col min="9480" max="9480" width="18.85546875" style="32" bestFit="1" customWidth="1"/>
    <col min="9481" max="9481" width="20.7109375" style="32" bestFit="1" customWidth="1"/>
    <col min="9482" max="9482" width="11.28515625" style="32" bestFit="1" customWidth="1"/>
    <col min="9483" max="9728" width="11.42578125" style="32"/>
    <col min="9729" max="9729" width="15.85546875" style="32" customWidth="1"/>
    <col min="9730" max="9730" width="14.5703125" style="32" bestFit="1" customWidth="1"/>
    <col min="9731" max="9731" width="3.42578125" style="32" bestFit="1" customWidth="1"/>
    <col min="9732" max="9732" width="20.5703125" style="32" bestFit="1" customWidth="1"/>
    <col min="9733" max="9733" width="26" style="32" bestFit="1" customWidth="1"/>
    <col min="9734" max="9734" width="53.140625" style="32" bestFit="1" customWidth="1"/>
    <col min="9735" max="9735" width="30" style="32" customWidth="1"/>
    <col min="9736" max="9736" width="18.85546875" style="32" bestFit="1" customWidth="1"/>
    <col min="9737" max="9737" width="20.7109375" style="32" bestFit="1" customWidth="1"/>
    <col min="9738" max="9738" width="11.28515625" style="32" bestFit="1" customWidth="1"/>
    <col min="9739" max="9984" width="11.42578125" style="32"/>
    <col min="9985" max="9985" width="15.85546875" style="32" customWidth="1"/>
    <col min="9986" max="9986" width="14.5703125" style="32" bestFit="1" customWidth="1"/>
    <col min="9987" max="9987" width="3.42578125" style="32" bestFit="1" customWidth="1"/>
    <col min="9988" max="9988" width="20.5703125" style="32" bestFit="1" customWidth="1"/>
    <col min="9989" max="9989" width="26" style="32" bestFit="1" customWidth="1"/>
    <col min="9990" max="9990" width="53.140625" style="32" bestFit="1" customWidth="1"/>
    <col min="9991" max="9991" width="30" style="32" customWidth="1"/>
    <col min="9992" max="9992" width="18.85546875" style="32" bestFit="1" customWidth="1"/>
    <col min="9993" max="9993" width="20.7109375" style="32" bestFit="1" customWidth="1"/>
    <col min="9994" max="9994" width="11.28515625" style="32" bestFit="1" customWidth="1"/>
    <col min="9995" max="10240" width="11.42578125" style="32"/>
    <col min="10241" max="10241" width="15.85546875" style="32" customWidth="1"/>
    <col min="10242" max="10242" width="14.5703125" style="32" bestFit="1" customWidth="1"/>
    <col min="10243" max="10243" width="3.42578125" style="32" bestFit="1" customWidth="1"/>
    <col min="10244" max="10244" width="20.5703125" style="32" bestFit="1" customWidth="1"/>
    <col min="10245" max="10245" width="26" style="32" bestFit="1" customWidth="1"/>
    <col min="10246" max="10246" width="53.140625" style="32" bestFit="1" customWidth="1"/>
    <col min="10247" max="10247" width="30" style="32" customWidth="1"/>
    <col min="10248" max="10248" width="18.85546875" style="32" bestFit="1" customWidth="1"/>
    <col min="10249" max="10249" width="20.7109375" style="32" bestFit="1" customWidth="1"/>
    <col min="10250" max="10250" width="11.28515625" style="32" bestFit="1" customWidth="1"/>
    <col min="10251" max="10496" width="11.42578125" style="32"/>
    <col min="10497" max="10497" width="15.85546875" style="32" customWidth="1"/>
    <col min="10498" max="10498" width="14.5703125" style="32" bestFit="1" customWidth="1"/>
    <col min="10499" max="10499" width="3.42578125" style="32" bestFit="1" customWidth="1"/>
    <col min="10500" max="10500" width="20.5703125" style="32" bestFit="1" customWidth="1"/>
    <col min="10501" max="10501" width="26" style="32" bestFit="1" customWidth="1"/>
    <col min="10502" max="10502" width="53.140625" style="32" bestFit="1" customWidth="1"/>
    <col min="10503" max="10503" width="30" style="32" customWidth="1"/>
    <col min="10504" max="10504" width="18.85546875" style="32" bestFit="1" customWidth="1"/>
    <col min="10505" max="10505" width="20.7109375" style="32" bestFit="1" customWidth="1"/>
    <col min="10506" max="10506" width="11.28515625" style="32" bestFit="1" customWidth="1"/>
    <col min="10507" max="10752" width="11.42578125" style="32"/>
    <col min="10753" max="10753" width="15.85546875" style="32" customWidth="1"/>
    <col min="10754" max="10754" width="14.5703125" style="32" bestFit="1" customWidth="1"/>
    <col min="10755" max="10755" width="3.42578125" style="32" bestFit="1" customWidth="1"/>
    <col min="10756" max="10756" width="20.5703125" style="32" bestFit="1" customWidth="1"/>
    <col min="10757" max="10757" width="26" style="32" bestFit="1" customWidth="1"/>
    <col min="10758" max="10758" width="53.140625" style="32" bestFit="1" customWidth="1"/>
    <col min="10759" max="10759" width="30" style="32" customWidth="1"/>
    <col min="10760" max="10760" width="18.85546875" style="32" bestFit="1" customWidth="1"/>
    <col min="10761" max="10761" width="20.7109375" style="32" bestFit="1" customWidth="1"/>
    <col min="10762" max="10762" width="11.28515625" style="32" bestFit="1" customWidth="1"/>
    <col min="10763" max="11008" width="11.42578125" style="32"/>
    <col min="11009" max="11009" width="15.85546875" style="32" customWidth="1"/>
    <col min="11010" max="11010" width="14.5703125" style="32" bestFit="1" customWidth="1"/>
    <col min="11011" max="11011" width="3.42578125" style="32" bestFit="1" customWidth="1"/>
    <col min="11012" max="11012" width="20.5703125" style="32" bestFit="1" customWidth="1"/>
    <col min="11013" max="11013" width="26" style="32" bestFit="1" customWidth="1"/>
    <col min="11014" max="11014" width="53.140625" style="32" bestFit="1" customWidth="1"/>
    <col min="11015" max="11015" width="30" style="32" customWidth="1"/>
    <col min="11016" max="11016" width="18.85546875" style="32" bestFit="1" customWidth="1"/>
    <col min="11017" max="11017" width="20.7109375" style="32" bestFit="1" customWidth="1"/>
    <col min="11018" max="11018" width="11.28515625" style="32" bestFit="1" customWidth="1"/>
    <col min="11019" max="11264" width="11.42578125" style="32"/>
    <col min="11265" max="11265" width="15.85546875" style="32" customWidth="1"/>
    <col min="11266" max="11266" width="14.5703125" style="32" bestFit="1" customWidth="1"/>
    <col min="11267" max="11267" width="3.42578125" style="32" bestFit="1" customWidth="1"/>
    <col min="11268" max="11268" width="20.5703125" style="32" bestFit="1" customWidth="1"/>
    <col min="11269" max="11269" width="26" style="32" bestFit="1" customWidth="1"/>
    <col min="11270" max="11270" width="53.140625" style="32" bestFit="1" customWidth="1"/>
    <col min="11271" max="11271" width="30" style="32" customWidth="1"/>
    <col min="11272" max="11272" width="18.85546875" style="32" bestFit="1" customWidth="1"/>
    <col min="11273" max="11273" width="20.7109375" style="32" bestFit="1" customWidth="1"/>
    <col min="11274" max="11274" width="11.28515625" style="32" bestFit="1" customWidth="1"/>
    <col min="11275" max="11520" width="11.42578125" style="32"/>
    <col min="11521" max="11521" width="15.85546875" style="32" customWidth="1"/>
    <col min="11522" max="11522" width="14.5703125" style="32" bestFit="1" customWidth="1"/>
    <col min="11523" max="11523" width="3.42578125" style="32" bestFit="1" customWidth="1"/>
    <col min="11524" max="11524" width="20.5703125" style="32" bestFit="1" customWidth="1"/>
    <col min="11525" max="11525" width="26" style="32" bestFit="1" customWidth="1"/>
    <col min="11526" max="11526" width="53.140625" style="32" bestFit="1" customWidth="1"/>
    <col min="11527" max="11527" width="30" style="32" customWidth="1"/>
    <col min="11528" max="11528" width="18.85546875" style="32" bestFit="1" customWidth="1"/>
    <col min="11529" max="11529" width="20.7109375" style="32" bestFit="1" customWidth="1"/>
    <col min="11530" max="11530" width="11.28515625" style="32" bestFit="1" customWidth="1"/>
    <col min="11531" max="11776" width="11.42578125" style="32"/>
    <col min="11777" max="11777" width="15.85546875" style="32" customWidth="1"/>
    <col min="11778" max="11778" width="14.5703125" style="32" bestFit="1" customWidth="1"/>
    <col min="11779" max="11779" width="3.42578125" style="32" bestFit="1" customWidth="1"/>
    <col min="11780" max="11780" width="20.5703125" style="32" bestFit="1" customWidth="1"/>
    <col min="11781" max="11781" width="26" style="32" bestFit="1" customWidth="1"/>
    <col min="11782" max="11782" width="53.140625" style="32" bestFit="1" customWidth="1"/>
    <col min="11783" max="11783" width="30" style="32" customWidth="1"/>
    <col min="11784" max="11784" width="18.85546875" style="32" bestFit="1" customWidth="1"/>
    <col min="11785" max="11785" width="20.7109375" style="32" bestFit="1" customWidth="1"/>
    <col min="11786" max="11786" width="11.28515625" style="32" bestFit="1" customWidth="1"/>
    <col min="11787" max="12032" width="11.42578125" style="32"/>
    <col min="12033" max="12033" width="15.85546875" style="32" customWidth="1"/>
    <col min="12034" max="12034" width="14.5703125" style="32" bestFit="1" customWidth="1"/>
    <col min="12035" max="12035" width="3.42578125" style="32" bestFit="1" customWidth="1"/>
    <col min="12036" max="12036" width="20.5703125" style="32" bestFit="1" customWidth="1"/>
    <col min="12037" max="12037" width="26" style="32" bestFit="1" customWidth="1"/>
    <col min="12038" max="12038" width="53.140625" style="32" bestFit="1" customWidth="1"/>
    <col min="12039" max="12039" width="30" style="32" customWidth="1"/>
    <col min="12040" max="12040" width="18.85546875" style="32" bestFit="1" customWidth="1"/>
    <col min="12041" max="12041" width="20.7109375" style="32" bestFit="1" customWidth="1"/>
    <col min="12042" max="12042" width="11.28515625" style="32" bestFit="1" customWidth="1"/>
    <col min="12043" max="12288" width="11.42578125" style="32"/>
    <col min="12289" max="12289" width="15.85546875" style="32" customWidth="1"/>
    <col min="12290" max="12290" width="14.5703125" style="32" bestFit="1" customWidth="1"/>
    <col min="12291" max="12291" width="3.42578125" style="32" bestFit="1" customWidth="1"/>
    <col min="12292" max="12292" width="20.5703125" style="32" bestFit="1" customWidth="1"/>
    <col min="12293" max="12293" width="26" style="32" bestFit="1" customWidth="1"/>
    <col min="12294" max="12294" width="53.140625" style="32" bestFit="1" customWidth="1"/>
    <col min="12295" max="12295" width="30" style="32" customWidth="1"/>
    <col min="12296" max="12296" width="18.85546875" style="32" bestFit="1" customWidth="1"/>
    <col min="12297" max="12297" width="20.7109375" style="32" bestFit="1" customWidth="1"/>
    <col min="12298" max="12298" width="11.28515625" style="32" bestFit="1" customWidth="1"/>
    <col min="12299" max="12544" width="11.42578125" style="32"/>
    <col min="12545" max="12545" width="15.85546875" style="32" customWidth="1"/>
    <col min="12546" max="12546" width="14.5703125" style="32" bestFit="1" customWidth="1"/>
    <col min="12547" max="12547" width="3.42578125" style="32" bestFit="1" customWidth="1"/>
    <col min="12548" max="12548" width="20.5703125" style="32" bestFit="1" customWidth="1"/>
    <col min="12549" max="12549" width="26" style="32" bestFit="1" customWidth="1"/>
    <col min="12550" max="12550" width="53.140625" style="32" bestFit="1" customWidth="1"/>
    <col min="12551" max="12551" width="30" style="32" customWidth="1"/>
    <col min="12552" max="12552" width="18.85546875" style="32" bestFit="1" customWidth="1"/>
    <col min="12553" max="12553" width="20.7109375" style="32" bestFit="1" customWidth="1"/>
    <col min="12554" max="12554" width="11.28515625" style="32" bestFit="1" customWidth="1"/>
    <col min="12555" max="12800" width="11.42578125" style="32"/>
    <col min="12801" max="12801" width="15.85546875" style="32" customWidth="1"/>
    <col min="12802" max="12802" width="14.5703125" style="32" bestFit="1" customWidth="1"/>
    <col min="12803" max="12803" width="3.42578125" style="32" bestFit="1" customWidth="1"/>
    <col min="12804" max="12804" width="20.5703125" style="32" bestFit="1" customWidth="1"/>
    <col min="12805" max="12805" width="26" style="32" bestFit="1" customWidth="1"/>
    <col min="12806" max="12806" width="53.140625" style="32" bestFit="1" customWidth="1"/>
    <col min="12807" max="12807" width="30" style="32" customWidth="1"/>
    <col min="12808" max="12808" width="18.85546875" style="32" bestFit="1" customWidth="1"/>
    <col min="12809" max="12809" width="20.7109375" style="32" bestFit="1" customWidth="1"/>
    <col min="12810" max="12810" width="11.28515625" style="32" bestFit="1" customWidth="1"/>
    <col min="12811" max="13056" width="11.42578125" style="32"/>
    <col min="13057" max="13057" width="15.85546875" style="32" customWidth="1"/>
    <col min="13058" max="13058" width="14.5703125" style="32" bestFit="1" customWidth="1"/>
    <col min="13059" max="13059" width="3.42578125" style="32" bestFit="1" customWidth="1"/>
    <col min="13060" max="13060" width="20.5703125" style="32" bestFit="1" customWidth="1"/>
    <col min="13061" max="13061" width="26" style="32" bestFit="1" customWidth="1"/>
    <col min="13062" max="13062" width="53.140625" style="32" bestFit="1" customWidth="1"/>
    <col min="13063" max="13063" width="30" style="32" customWidth="1"/>
    <col min="13064" max="13064" width="18.85546875" style="32" bestFit="1" customWidth="1"/>
    <col min="13065" max="13065" width="20.7109375" style="32" bestFit="1" customWidth="1"/>
    <col min="13066" max="13066" width="11.28515625" style="32" bestFit="1" customWidth="1"/>
    <col min="13067" max="13312" width="11.42578125" style="32"/>
    <col min="13313" max="13313" width="15.85546875" style="32" customWidth="1"/>
    <col min="13314" max="13314" width="14.5703125" style="32" bestFit="1" customWidth="1"/>
    <col min="13315" max="13315" width="3.42578125" style="32" bestFit="1" customWidth="1"/>
    <col min="13316" max="13316" width="20.5703125" style="32" bestFit="1" customWidth="1"/>
    <col min="13317" max="13317" width="26" style="32" bestFit="1" customWidth="1"/>
    <col min="13318" max="13318" width="53.140625" style="32" bestFit="1" customWidth="1"/>
    <col min="13319" max="13319" width="30" style="32" customWidth="1"/>
    <col min="13320" max="13320" width="18.85546875" style="32" bestFit="1" customWidth="1"/>
    <col min="13321" max="13321" width="20.7109375" style="32" bestFit="1" customWidth="1"/>
    <col min="13322" max="13322" width="11.28515625" style="32" bestFit="1" customWidth="1"/>
    <col min="13323" max="13568" width="11.42578125" style="32"/>
    <col min="13569" max="13569" width="15.85546875" style="32" customWidth="1"/>
    <col min="13570" max="13570" width="14.5703125" style="32" bestFit="1" customWidth="1"/>
    <col min="13571" max="13571" width="3.42578125" style="32" bestFit="1" customWidth="1"/>
    <col min="13572" max="13572" width="20.5703125" style="32" bestFit="1" customWidth="1"/>
    <col min="13573" max="13573" width="26" style="32" bestFit="1" customWidth="1"/>
    <col min="13574" max="13574" width="53.140625" style="32" bestFit="1" customWidth="1"/>
    <col min="13575" max="13575" width="30" style="32" customWidth="1"/>
    <col min="13576" max="13576" width="18.85546875" style="32" bestFit="1" customWidth="1"/>
    <col min="13577" max="13577" width="20.7109375" style="32" bestFit="1" customWidth="1"/>
    <col min="13578" max="13578" width="11.28515625" style="32" bestFit="1" customWidth="1"/>
    <col min="13579" max="13824" width="11.42578125" style="32"/>
    <col min="13825" max="13825" width="15.85546875" style="32" customWidth="1"/>
    <col min="13826" max="13826" width="14.5703125" style="32" bestFit="1" customWidth="1"/>
    <col min="13827" max="13827" width="3.42578125" style="32" bestFit="1" customWidth="1"/>
    <col min="13828" max="13828" width="20.5703125" style="32" bestFit="1" customWidth="1"/>
    <col min="13829" max="13829" width="26" style="32" bestFit="1" customWidth="1"/>
    <col min="13830" max="13830" width="53.140625" style="32" bestFit="1" customWidth="1"/>
    <col min="13831" max="13831" width="30" style="32" customWidth="1"/>
    <col min="13832" max="13832" width="18.85546875" style="32" bestFit="1" customWidth="1"/>
    <col min="13833" max="13833" width="20.7109375" style="32" bestFit="1" customWidth="1"/>
    <col min="13834" max="13834" width="11.28515625" style="32" bestFit="1" customWidth="1"/>
    <col min="13835" max="14080" width="11.42578125" style="32"/>
    <col min="14081" max="14081" width="15.85546875" style="32" customWidth="1"/>
    <col min="14082" max="14082" width="14.5703125" style="32" bestFit="1" customWidth="1"/>
    <col min="14083" max="14083" width="3.42578125" style="32" bestFit="1" customWidth="1"/>
    <col min="14084" max="14084" width="20.5703125" style="32" bestFit="1" customWidth="1"/>
    <col min="14085" max="14085" width="26" style="32" bestFit="1" customWidth="1"/>
    <col min="14086" max="14086" width="53.140625" style="32" bestFit="1" customWidth="1"/>
    <col min="14087" max="14087" width="30" style="32" customWidth="1"/>
    <col min="14088" max="14088" width="18.85546875" style="32" bestFit="1" customWidth="1"/>
    <col min="14089" max="14089" width="20.7109375" style="32" bestFit="1" customWidth="1"/>
    <col min="14090" max="14090" width="11.28515625" style="32" bestFit="1" customWidth="1"/>
    <col min="14091" max="14336" width="11.42578125" style="32"/>
    <col min="14337" max="14337" width="15.85546875" style="32" customWidth="1"/>
    <col min="14338" max="14338" width="14.5703125" style="32" bestFit="1" customWidth="1"/>
    <col min="14339" max="14339" width="3.42578125" style="32" bestFit="1" customWidth="1"/>
    <col min="14340" max="14340" width="20.5703125" style="32" bestFit="1" customWidth="1"/>
    <col min="14341" max="14341" width="26" style="32" bestFit="1" customWidth="1"/>
    <col min="14342" max="14342" width="53.140625" style="32" bestFit="1" customWidth="1"/>
    <col min="14343" max="14343" width="30" style="32" customWidth="1"/>
    <col min="14344" max="14344" width="18.85546875" style="32" bestFit="1" customWidth="1"/>
    <col min="14345" max="14345" width="20.7109375" style="32" bestFit="1" customWidth="1"/>
    <col min="14346" max="14346" width="11.28515625" style="32" bestFit="1" customWidth="1"/>
    <col min="14347" max="14592" width="11.42578125" style="32"/>
    <col min="14593" max="14593" width="15.85546875" style="32" customWidth="1"/>
    <col min="14594" max="14594" width="14.5703125" style="32" bestFit="1" customWidth="1"/>
    <col min="14595" max="14595" width="3.42578125" style="32" bestFit="1" customWidth="1"/>
    <col min="14596" max="14596" width="20.5703125" style="32" bestFit="1" customWidth="1"/>
    <col min="14597" max="14597" width="26" style="32" bestFit="1" customWidth="1"/>
    <col min="14598" max="14598" width="53.140625" style="32" bestFit="1" customWidth="1"/>
    <col min="14599" max="14599" width="30" style="32" customWidth="1"/>
    <col min="14600" max="14600" width="18.85546875" style="32" bestFit="1" customWidth="1"/>
    <col min="14601" max="14601" width="20.7109375" style="32" bestFit="1" customWidth="1"/>
    <col min="14602" max="14602" width="11.28515625" style="32" bestFit="1" customWidth="1"/>
    <col min="14603" max="14848" width="11.42578125" style="32"/>
    <col min="14849" max="14849" width="15.85546875" style="32" customWidth="1"/>
    <col min="14850" max="14850" width="14.5703125" style="32" bestFit="1" customWidth="1"/>
    <col min="14851" max="14851" width="3.42578125" style="32" bestFit="1" customWidth="1"/>
    <col min="14852" max="14852" width="20.5703125" style="32" bestFit="1" customWidth="1"/>
    <col min="14853" max="14853" width="26" style="32" bestFit="1" customWidth="1"/>
    <col min="14854" max="14854" width="53.140625" style="32" bestFit="1" customWidth="1"/>
    <col min="14855" max="14855" width="30" style="32" customWidth="1"/>
    <col min="14856" max="14856" width="18.85546875" style="32" bestFit="1" customWidth="1"/>
    <col min="14857" max="14857" width="20.7109375" style="32" bestFit="1" customWidth="1"/>
    <col min="14858" max="14858" width="11.28515625" style="32" bestFit="1" customWidth="1"/>
    <col min="14859" max="15104" width="11.42578125" style="32"/>
    <col min="15105" max="15105" width="15.85546875" style="32" customWidth="1"/>
    <col min="15106" max="15106" width="14.5703125" style="32" bestFit="1" customWidth="1"/>
    <col min="15107" max="15107" width="3.42578125" style="32" bestFit="1" customWidth="1"/>
    <col min="15108" max="15108" width="20.5703125" style="32" bestFit="1" customWidth="1"/>
    <col min="15109" max="15109" width="26" style="32" bestFit="1" customWidth="1"/>
    <col min="15110" max="15110" width="53.140625" style="32" bestFit="1" customWidth="1"/>
    <col min="15111" max="15111" width="30" style="32" customWidth="1"/>
    <col min="15112" max="15112" width="18.85546875" style="32" bestFit="1" customWidth="1"/>
    <col min="15113" max="15113" width="20.7109375" style="32" bestFit="1" customWidth="1"/>
    <col min="15114" max="15114" width="11.28515625" style="32" bestFit="1" customWidth="1"/>
    <col min="15115" max="15360" width="11.42578125" style="32"/>
    <col min="15361" max="15361" width="15.85546875" style="32" customWidth="1"/>
    <col min="15362" max="15362" width="14.5703125" style="32" bestFit="1" customWidth="1"/>
    <col min="15363" max="15363" width="3.42578125" style="32" bestFit="1" customWidth="1"/>
    <col min="15364" max="15364" width="20.5703125" style="32" bestFit="1" customWidth="1"/>
    <col min="15365" max="15365" width="26" style="32" bestFit="1" customWidth="1"/>
    <col min="15366" max="15366" width="53.140625" style="32" bestFit="1" customWidth="1"/>
    <col min="15367" max="15367" width="30" style="32" customWidth="1"/>
    <col min="15368" max="15368" width="18.85546875" style="32" bestFit="1" customWidth="1"/>
    <col min="15369" max="15369" width="20.7109375" style="32" bestFit="1" customWidth="1"/>
    <col min="15370" max="15370" width="11.28515625" style="32" bestFit="1" customWidth="1"/>
    <col min="15371" max="15616" width="11.42578125" style="32"/>
    <col min="15617" max="15617" width="15.85546875" style="32" customWidth="1"/>
    <col min="15618" max="15618" width="14.5703125" style="32" bestFit="1" customWidth="1"/>
    <col min="15619" max="15619" width="3.42578125" style="32" bestFit="1" customWidth="1"/>
    <col min="15620" max="15620" width="20.5703125" style="32" bestFit="1" customWidth="1"/>
    <col min="15621" max="15621" width="26" style="32" bestFit="1" customWidth="1"/>
    <col min="15622" max="15622" width="53.140625" style="32" bestFit="1" customWidth="1"/>
    <col min="15623" max="15623" width="30" style="32" customWidth="1"/>
    <col min="15624" max="15624" width="18.85546875" style="32" bestFit="1" customWidth="1"/>
    <col min="15625" max="15625" width="20.7109375" style="32" bestFit="1" customWidth="1"/>
    <col min="15626" max="15626" width="11.28515625" style="32" bestFit="1" customWidth="1"/>
    <col min="15627" max="15872" width="11.42578125" style="32"/>
    <col min="15873" max="15873" width="15.85546875" style="32" customWidth="1"/>
    <col min="15874" max="15874" width="14.5703125" style="32" bestFit="1" customWidth="1"/>
    <col min="15875" max="15875" width="3.42578125" style="32" bestFit="1" customWidth="1"/>
    <col min="15876" max="15876" width="20.5703125" style="32" bestFit="1" customWidth="1"/>
    <col min="15877" max="15877" width="26" style="32" bestFit="1" customWidth="1"/>
    <col min="15878" max="15878" width="53.140625" style="32" bestFit="1" customWidth="1"/>
    <col min="15879" max="15879" width="30" style="32" customWidth="1"/>
    <col min="15880" max="15880" width="18.85546875" style="32" bestFit="1" customWidth="1"/>
    <col min="15881" max="15881" width="20.7109375" style="32" bestFit="1" customWidth="1"/>
    <col min="15882" max="15882" width="11.28515625" style="32" bestFit="1" customWidth="1"/>
    <col min="15883" max="16128" width="11.42578125" style="32"/>
    <col min="16129" max="16129" width="15.85546875" style="32" customWidth="1"/>
    <col min="16130" max="16130" width="14.5703125" style="32" bestFit="1" customWidth="1"/>
    <col min="16131" max="16131" width="3.42578125" style="32" bestFit="1" customWidth="1"/>
    <col min="16132" max="16132" width="20.5703125" style="32" bestFit="1" customWidth="1"/>
    <col min="16133" max="16133" width="26" style="32" bestFit="1" customWidth="1"/>
    <col min="16134" max="16134" width="53.140625" style="32" bestFit="1" customWidth="1"/>
    <col min="16135" max="16135" width="30" style="32" customWidth="1"/>
    <col min="16136" max="16136" width="18.85546875" style="32" bestFit="1" customWidth="1"/>
    <col min="16137" max="16137" width="20.7109375" style="32" bestFit="1" customWidth="1"/>
    <col min="16138" max="16138" width="11.28515625" style="32" bestFit="1" customWidth="1"/>
    <col min="16139" max="16384" width="11.42578125" style="32"/>
  </cols>
  <sheetData>
    <row r="1" spans="1:8" ht="25.5" customHeight="1">
      <c r="A1" s="30" t="s">
        <v>90</v>
      </c>
      <c r="B1" s="181" t="s">
        <v>91</v>
      </c>
      <c r="C1" s="181"/>
      <c r="D1" s="31" t="s">
        <v>10</v>
      </c>
      <c r="E1" s="31" t="s">
        <v>17</v>
      </c>
      <c r="F1" s="43"/>
      <c r="G1" s="43"/>
      <c r="H1" s="43"/>
    </row>
    <row r="2" spans="1:8" ht="25.5" customHeight="1">
      <c r="A2" s="179" t="s">
        <v>117</v>
      </c>
      <c r="B2" s="179" t="s">
        <v>92</v>
      </c>
      <c r="C2" s="33" t="s">
        <v>93</v>
      </c>
      <c r="D2" s="34" t="str">
        <f>'Régionale 1-A'!C10</f>
        <v>ANNEMASSE</v>
      </c>
      <c r="E2" s="35" t="str">
        <f>'Régionale 1-A'!C11</f>
        <v>TONY TRUONG</v>
      </c>
      <c r="F2" s="46"/>
      <c r="G2" s="44"/>
      <c r="H2" s="45"/>
    </row>
    <row r="3" spans="1:8" ht="25.5" customHeight="1">
      <c r="A3" s="179"/>
      <c r="B3" s="179"/>
      <c r="C3" s="33" t="s">
        <v>94</v>
      </c>
      <c r="D3" s="35" t="str">
        <f>'Régionale 1-B'!C10</f>
        <v>ANNECY</v>
      </c>
      <c r="E3" s="35" t="str">
        <f>'Régionale 1-B'!C11</f>
        <v>BENJAMIN MALLARD</v>
      </c>
      <c r="F3" s="45"/>
      <c r="G3" s="46"/>
      <c r="H3" s="45"/>
    </row>
    <row r="4" spans="1:8" ht="25.5" customHeight="1">
      <c r="A4" s="179"/>
      <c r="B4" s="179" t="s">
        <v>95</v>
      </c>
      <c r="C4" s="36" t="s">
        <v>93</v>
      </c>
      <c r="D4" s="35" t="str">
        <f>'Régionale 2-A'!C10</f>
        <v>CLERMONT-FERRAND VDD</v>
      </c>
      <c r="E4" s="35" t="str">
        <f>'Régionale 2-A'!C11</f>
        <v>JEAN-FRANÇOIS ROUX</v>
      </c>
      <c r="F4" s="45"/>
      <c r="G4" s="46"/>
      <c r="H4" s="47"/>
    </row>
    <row r="5" spans="1:8" ht="25.5" customHeight="1">
      <c r="A5" s="179"/>
      <c r="B5" s="180"/>
      <c r="C5" s="37" t="s">
        <v>94</v>
      </c>
      <c r="D5" s="34" t="str">
        <f>'Régionale 2-B'!C10</f>
        <v>BOURG-EN-BRESSE</v>
      </c>
      <c r="E5" s="57" t="str">
        <f>'Régionale 2-B'!C11</f>
        <v>LAURE DUVERT</v>
      </c>
      <c r="F5" s="45"/>
      <c r="G5" s="46"/>
      <c r="H5" s="45"/>
    </row>
    <row r="6" spans="1:8" ht="25.5" customHeight="1">
      <c r="A6" s="179"/>
      <c r="B6" s="179" t="s">
        <v>96</v>
      </c>
      <c r="C6" s="36" t="s">
        <v>93</v>
      </c>
      <c r="D6" s="34" t="str">
        <f>'Régionale 3-A'!C10</f>
        <v>ISLE D'ABEAU</v>
      </c>
      <c r="E6" s="57" t="str">
        <f>'Régionale 3-A'!C11</f>
        <v>PATRICE TOURSEL</v>
      </c>
      <c r="F6" s="45"/>
      <c r="G6" s="44"/>
      <c r="H6" s="48"/>
    </row>
    <row r="7" spans="1:8" ht="25.5" customHeight="1">
      <c r="A7" s="179"/>
      <c r="B7" s="179"/>
      <c r="C7" s="36" t="s">
        <v>94</v>
      </c>
      <c r="D7" s="35" t="str">
        <f>'Régionale 3-B'!C10</f>
        <v>CROLLES</v>
      </c>
      <c r="E7" s="57" t="str">
        <f>'Régionale 3-B'!C11</f>
        <v>MATHILDE LIGNEAU</v>
      </c>
      <c r="F7" s="45"/>
      <c r="G7" s="44"/>
      <c r="H7" s="48"/>
    </row>
    <row r="8" spans="1:8" ht="25.5" customHeight="1">
      <c r="A8" s="179"/>
      <c r="B8" s="179"/>
      <c r="C8" s="37" t="s">
        <v>97</v>
      </c>
      <c r="D8" s="35" t="str">
        <f>'Régionale 3-C'!C10</f>
        <v>SILLINGY</v>
      </c>
      <c r="E8" s="34" t="str">
        <f>'Régionale 3-C'!C11</f>
        <v>SÉBASTIEN TOUCHARD</v>
      </c>
      <c r="G8" s="44"/>
      <c r="H8" s="45"/>
    </row>
    <row r="9" spans="1:8" ht="25.5" customHeight="1">
      <c r="A9" s="179"/>
      <c r="B9" s="179"/>
      <c r="C9" s="37" t="s">
        <v>98</v>
      </c>
      <c r="D9" s="34" t="str">
        <f>'Régionale 3-D'!C10</f>
        <v>MONTÉLIMAR</v>
      </c>
      <c r="E9" s="57" t="str">
        <f>'Régionale 3-D'!C11</f>
        <v>JEAN-PIERRE VOUREY</v>
      </c>
      <c r="F9" s="45"/>
      <c r="G9" s="46"/>
      <c r="H9" s="47"/>
    </row>
    <row r="10" spans="1:8" ht="25.5" customHeight="1">
      <c r="A10" s="38"/>
      <c r="B10" s="38"/>
      <c r="C10" s="38"/>
      <c r="D10" s="39"/>
      <c r="E10" s="39"/>
      <c r="G10" s="49"/>
      <c r="H10" s="32"/>
    </row>
    <row r="11" spans="1:8" ht="25.5" customHeight="1">
      <c r="A11" s="179" t="s">
        <v>176</v>
      </c>
      <c r="B11" s="179" t="s">
        <v>92</v>
      </c>
      <c r="C11" s="33" t="s">
        <v>93</v>
      </c>
      <c r="D11" s="34" t="str">
        <f>'Régionale 1-A'!C16</f>
        <v>MEYLAN</v>
      </c>
      <c r="E11" s="57" t="str">
        <f>'Régionale 1-A'!C17</f>
        <v>VINCENT ARRIGONI</v>
      </c>
      <c r="F11" s="45"/>
      <c r="G11" s="44"/>
      <c r="H11" s="50"/>
    </row>
    <row r="12" spans="1:8" ht="25.5" customHeight="1">
      <c r="A12" s="179"/>
      <c r="B12" s="179"/>
      <c r="C12" s="33" t="s">
        <v>94</v>
      </c>
      <c r="D12" s="34" t="str">
        <f>'Régionale 1-B'!C16</f>
        <v>FRANGY (VALLEIRY)</v>
      </c>
      <c r="E12" s="35" t="str">
        <f>'Régionale 1-B'!C17</f>
        <v>CHRISTOPHE MARTIN</v>
      </c>
      <c r="G12" s="44"/>
      <c r="H12" s="45"/>
    </row>
    <row r="13" spans="1:8" ht="25.5" customHeight="1">
      <c r="A13" s="179"/>
      <c r="B13" s="179" t="s">
        <v>95</v>
      </c>
      <c r="C13" s="36" t="s">
        <v>93</v>
      </c>
      <c r="D13" s="34" t="str">
        <f>'Régionale 2-A'!C16</f>
        <v>GRENOBLE GAB</v>
      </c>
      <c r="E13" s="57" t="str">
        <f>'Régionale 2-A'!C17</f>
        <v>YUSTINA HORNIK</v>
      </c>
      <c r="F13" s="45"/>
      <c r="G13" s="46"/>
      <c r="H13" s="45"/>
    </row>
    <row r="14" spans="1:8" ht="25.5" customHeight="1">
      <c r="A14" s="179"/>
      <c r="B14" s="180"/>
      <c r="C14" s="37" t="s">
        <v>94</v>
      </c>
      <c r="D14" s="34" t="str">
        <f>'Régionale 2-B'!C16</f>
        <v>LYON BACLY</v>
      </c>
      <c r="E14" s="35" t="str">
        <f>'Régionale 2-B'!C17</f>
        <v>GILDAS PERCHE</v>
      </c>
      <c r="G14" s="44"/>
      <c r="H14" s="51"/>
    </row>
    <row r="15" spans="1:8" ht="25.5" customHeight="1">
      <c r="A15" s="179"/>
      <c r="B15" s="179" t="s">
        <v>96</v>
      </c>
      <c r="C15" s="36" t="s">
        <v>93</v>
      </c>
      <c r="D15" s="34" t="str">
        <f>'Régionale 3-A'!C16</f>
        <v>CLERMONT-FERRAND VDD</v>
      </c>
      <c r="E15" s="57" t="str">
        <f>'Régionale 3-A'!C17</f>
        <v>MARYVONNE GIRARDIN</v>
      </c>
      <c r="F15" s="45"/>
      <c r="G15" s="44"/>
      <c r="H15" s="50"/>
    </row>
    <row r="16" spans="1:8" ht="25.5" customHeight="1">
      <c r="A16" s="179"/>
      <c r="B16" s="179"/>
      <c r="C16" s="36" t="s">
        <v>94</v>
      </c>
      <c r="D16" s="34" t="str">
        <f>'Régionale 3-B'!C16</f>
        <v>BRON</v>
      </c>
      <c r="E16" s="35" t="str">
        <f>'Régionale 3-B'!C17</f>
        <v>CÔME CHIRAT</v>
      </c>
      <c r="G16" s="52"/>
    </row>
    <row r="17" spans="1:8" ht="25.5" customHeight="1">
      <c r="A17" s="179"/>
      <c r="B17" s="179"/>
      <c r="C17" s="37" t="s">
        <v>97</v>
      </c>
      <c r="D17" s="34" t="str">
        <f>'Régionale 3-C'!C16</f>
        <v>PRÉVESSIN</v>
      </c>
      <c r="E17" s="35" t="str">
        <f>'Régionale 3-C'!C17</f>
        <v>JEAN-MICHEL HALLER</v>
      </c>
      <c r="G17" s="52"/>
    </row>
    <row r="18" spans="1:8" ht="25.5" customHeight="1">
      <c r="A18" s="179"/>
      <c r="B18" s="179"/>
      <c r="C18" s="37" t="s">
        <v>98</v>
      </c>
      <c r="D18" s="34" t="str">
        <f>'Régionale 3-D'!C16</f>
        <v>CHATEAUNEUF-SUR-ISÈRE</v>
      </c>
      <c r="E18" s="57" t="str">
        <f>'Régionale 3-D'!C17</f>
        <v>GUILLAUME COURTIN</v>
      </c>
      <c r="F18" s="45"/>
      <c r="G18" s="46"/>
      <c r="H18" s="45"/>
    </row>
    <row r="19" spans="1:8" ht="25.5" customHeight="1">
      <c r="A19" s="38"/>
      <c r="B19" s="38"/>
      <c r="C19" s="38"/>
      <c r="D19" s="39"/>
      <c r="E19" s="39"/>
      <c r="G19" s="49"/>
      <c r="H19" s="32"/>
    </row>
    <row r="20" spans="1:8" ht="25.5" customHeight="1">
      <c r="A20" s="179" t="s">
        <v>118</v>
      </c>
      <c r="B20" s="179" t="s">
        <v>92</v>
      </c>
      <c r="C20" s="33" t="s">
        <v>93</v>
      </c>
      <c r="D20" s="34" t="str">
        <f>'Régionale 1-A'!C22</f>
        <v>CLERMONT-FERRAND VDD</v>
      </c>
      <c r="E20" s="57" t="str">
        <f>'Régionale 1-A'!C23</f>
        <v>JEAN-FRANCOIS ROUX</v>
      </c>
      <c r="F20" s="45"/>
      <c r="G20" s="46"/>
      <c r="H20" s="45"/>
    </row>
    <row r="21" spans="1:8" ht="25.5" customHeight="1">
      <c r="A21" s="179"/>
      <c r="B21" s="179"/>
      <c r="C21" s="33" t="s">
        <v>94</v>
      </c>
      <c r="D21" s="34" t="str">
        <f>'Régionale 1-B'!C22</f>
        <v>LYON PLVPB</v>
      </c>
      <c r="E21" s="57" t="str">
        <f>'Régionale 1-B'!C23</f>
        <v>DOMINIQUE CAILLABOUX</v>
      </c>
      <c r="F21" s="45"/>
      <c r="G21" s="46"/>
      <c r="H21" s="45"/>
    </row>
    <row r="22" spans="1:8" ht="25.5" customHeight="1">
      <c r="A22" s="179"/>
      <c r="B22" s="179" t="s">
        <v>95</v>
      </c>
      <c r="C22" s="36" t="s">
        <v>93</v>
      </c>
      <c r="D22" s="34" t="str">
        <f>'Régionale 2-A'!C22</f>
        <v>ROANNE</v>
      </c>
      <c r="E22" s="57" t="str">
        <f>'Régionale 2-A'!C23</f>
        <v>LAURENT SORIA</v>
      </c>
      <c r="G22" s="44"/>
      <c r="H22" s="45"/>
    </row>
    <row r="23" spans="1:8" ht="25.5" customHeight="1">
      <c r="A23" s="179"/>
      <c r="B23" s="180"/>
      <c r="C23" s="37" t="s">
        <v>94</v>
      </c>
      <c r="D23" s="35" t="str">
        <f>'Régionale 2-B'!C22</f>
        <v>MEYLAN</v>
      </c>
      <c r="E23" s="58" t="str">
        <f>'Régionale 2-B'!C23</f>
        <v>MATHILDE LIGNEAU</v>
      </c>
      <c r="F23" s="45"/>
      <c r="G23" s="44"/>
      <c r="H23" s="48"/>
    </row>
    <row r="24" spans="1:8" ht="25.5" customHeight="1">
      <c r="A24" s="179"/>
      <c r="B24" s="179" t="s">
        <v>96</v>
      </c>
      <c r="C24" s="36" t="s">
        <v>93</v>
      </c>
      <c r="D24" s="34" t="str">
        <f>'Régionale 3-A'!C22</f>
        <v>FIRMINY</v>
      </c>
      <c r="E24" s="35" t="str">
        <f>'Régionale 3-A'!C23</f>
        <v>BERNARD BOURET</v>
      </c>
      <c r="G24" s="52"/>
      <c r="H24" s="32"/>
    </row>
    <row r="25" spans="1:8" ht="25.5" customHeight="1">
      <c r="A25" s="179"/>
      <c r="B25" s="179"/>
      <c r="C25" s="36" t="s">
        <v>94</v>
      </c>
      <c r="D25" s="34" t="str">
        <f>'Régionale 3-B'!C22</f>
        <v>CLERMONT-FERRAND CUC</v>
      </c>
      <c r="E25" s="57" t="str">
        <f>'Régionale 3-B'!C23</f>
        <v>WILFRIED PERSONNAT</v>
      </c>
      <c r="F25" s="45"/>
      <c r="G25" s="46"/>
      <c r="H25" s="45"/>
    </row>
    <row r="26" spans="1:8" ht="25.5" customHeight="1">
      <c r="A26" s="179"/>
      <c r="B26" s="179"/>
      <c r="C26" s="37" t="s">
        <v>97</v>
      </c>
      <c r="D26" s="35" t="str">
        <f>'Régionale 3-C'!C22</f>
        <v>BOURG-EN-BRESSE</v>
      </c>
      <c r="E26" s="58" t="str">
        <f>'Régionale 3-C'!C23</f>
        <v>ANNE-SOPHIE GALAND</v>
      </c>
      <c r="F26" s="45"/>
      <c r="G26" s="46"/>
      <c r="H26" s="47"/>
    </row>
    <row r="27" spans="1:8" s="50" customFormat="1" ht="25.5" customHeight="1">
      <c r="A27" s="179"/>
      <c r="B27" s="179"/>
      <c r="C27" s="37" t="s">
        <v>98</v>
      </c>
      <c r="D27" s="35" t="str">
        <f>'Régionale 3-D'!C22</f>
        <v>BOURG-DE-PÉAGE</v>
      </c>
      <c r="E27" s="136" t="str">
        <f>'Régionale 3-D'!C23</f>
        <v>FLORENCE CERDON</v>
      </c>
      <c r="F27" s="135"/>
      <c r="G27" s="54"/>
      <c r="H27" s="134"/>
    </row>
    <row r="28" spans="1:8" ht="25.5" customHeight="1">
      <c r="A28" s="38"/>
      <c r="B28" s="38"/>
      <c r="C28" s="38"/>
      <c r="D28" s="39"/>
      <c r="E28" s="39"/>
      <c r="G28" s="49"/>
      <c r="H28" s="32"/>
    </row>
    <row r="29" spans="1:8" ht="25.5" customHeight="1">
      <c r="A29" s="179" t="s">
        <v>119</v>
      </c>
      <c r="B29" s="179" t="s">
        <v>92</v>
      </c>
      <c r="C29" s="33" t="s">
        <v>93</v>
      </c>
      <c r="D29" s="35" t="str">
        <f>'Régionale 1-A'!C28</f>
        <v>CHARLY (VOURLES)</v>
      </c>
      <c r="E29" s="35" t="str">
        <f>'Régionale 1-A'!C29</f>
        <v>FLORA SCHMITT</v>
      </c>
      <c r="G29" s="52"/>
      <c r="H29" s="32"/>
    </row>
    <row r="30" spans="1:8" ht="25.5" customHeight="1">
      <c r="A30" s="179"/>
      <c r="B30" s="179"/>
      <c r="C30" s="33" t="s">
        <v>94</v>
      </c>
      <c r="D30" s="34" t="str">
        <f>'Régionale 1-B'!C28</f>
        <v>BEAUMONT</v>
      </c>
      <c r="E30" s="35" t="str">
        <f>'Régionale 1-B'!C29</f>
        <v>PETER EDINGER</v>
      </c>
      <c r="G30" s="52"/>
      <c r="H30" s="32"/>
    </row>
    <row r="31" spans="1:8" ht="25.5" customHeight="1">
      <c r="A31" s="179"/>
      <c r="B31" s="179" t="s">
        <v>95</v>
      </c>
      <c r="C31" s="36" t="s">
        <v>93</v>
      </c>
      <c r="D31" s="58" t="str">
        <f>'Régionale 2-A'!C28</f>
        <v>VILLEURBANNE</v>
      </c>
      <c r="E31" s="35" t="str">
        <f>'Régionale 2-A'!C29</f>
        <v>GUY STOLL</v>
      </c>
      <c r="G31" s="44"/>
      <c r="H31" s="50"/>
    </row>
    <row r="32" spans="1:8" ht="25.5" customHeight="1">
      <c r="A32" s="179"/>
      <c r="B32" s="180"/>
      <c r="C32" s="37" t="s">
        <v>94</v>
      </c>
      <c r="D32" s="34" t="str">
        <f>'Régionale 2-B'!C28</f>
        <v>ANNEMASSE</v>
      </c>
      <c r="E32" s="57" t="str">
        <f>'Régionale 2-B'!C29</f>
        <v>Kelly GIMENEZ</v>
      </c>
      <c r="F32" s="45"/>
      <c r="G32" s="46"/>
      <c r="H32" s="45"/>
    </row>
    <row r="33" spans="1:8" ht="25.5" customHeight="1">
      <c r="A33" s="179"/>
      <c r="B33" s="179" t="s">
        <v>96</v>
      </c>
      <c r="C33" s="36" t="s">
        <v>93</v>
      </c>
      <c r="D33" s="34" t="str">
        <f>'Régionale 3-A'!C28</f>
        <v>VÉNISSIEUX</v>
      </c>
      <c r="E33" s="35" t="str">
        <f>'Régionale 3-A'!C29</f>
        <v>MICHAËL VIAL</v>
      </c>
      <c r="G33" s="52"/>
      <c r="H33" s="32"/>
    </row>
    <row r="34" spans="1:8" ht="25.5" customHeight="1">
      <c r="A34" s="179"/>
      <c r="B34" s="179"/>
      <c r="C34" s="36" t="s">
        <v>94</v>
      </c>
      <c r="D34" s="34" t="str">
        <f>'Régionale 3-B'!C28</f>
        <v>SAINT-CHAMOND</v>
      </c>
      <c r="E34" s="57" t="str">
        <f>'Régionale 3-B'!C29</f>
        <v>JEAN-FRANÇOIS BUFFIN</v>
      </c>
      <c r="F34" s="45"/>
      <c r="G34" s="44"/>
      <c r="H34" s="48"/>
    </row>
    <row r="35" spans="1:8" ht="25.5" customHeight="1">
      <c r="A35" s="179"/>
      <c r="B35" s="179"/>
      <c r="C35" s="37" t="s">
        <v>97</v>
      </c>
      <c r="D35" s="34" t="str">
        <f>'Régionale 3-C'!C28</f>
        <v>THONON</v>
      </c>
      <c r="E35" s="35" t="str">
        <f>'Régionale 3-C'!C29</f>
        <v>JONATHAN PARSY</v>
      </c>
      <c r="G35" s="52"/>
      <c r="H35" s="32"/>
    </row>
    <row r="36" spans="1:8" ht="25.5" customHeight="1">
      <c r="A36" s="179"/>
      <c r="B36" s="179"/>
      <c r="C36" s="37" t="s">
        <v>98</v>
      </c>
      <c r="D36" s="59" t="str">
        <f>'Régionale 3-D'!C28</f>
        <v>CHAMBÉRY</v>
      </c>
      <c r="E36" s="35" t="str">
        <f>'Régionale 3-D'!C29</f>
        <v>FRÉDÉRIC RIVAULT-PINEAU</v>
      </c>
      <c r="G36" s="52"/>
      <c r="H36" s="32"/>
    </row>
    <row r="37" spans="1:8" ht="25.5" customHeight="1">
      <c r="A37" s="38"/>
      <c r="B37" s="38"/>
      <c r="C37" s="38"/>
      <c r="D37" s="39"/>
      <c r="E37" s="39"/>
      <c r="G37" s="49"/>
      <c r="H37" s="32"/>
    </row>
    <row r="38" spans="1:8" ht="25.5" customHeight="1">
      <c r="A38" s="179" t="s">
        <v>120</v>
      </c>
      <c r="B38" s="179" t="s">
        <v>92</v>
      </c>
      <c r="C38" s="33" t="s">
        <v>93</v>
      </c>
      <c r="D38" s="34" t="str">
        <f>'Régionale 1-A'!C34</f>
        <v>VALENCE</v>
      </c>
      <c r="E38" s="57" t="str">
        <f>'Régionale 1-A'!C35</f>
        <v>FLORENCE CERDON</v>
      </c>
      <c r="F38" s="45"/>
      <c r="G38" s="44"/>
      <c r="H38" s="48"/>
    </row>
    <row r="39" spans="1:8" ht="25.5" customHeight="1">
      <c r="A39" s="179"/>
      <c r="B39" s="179"/>
      <c r="C39" s="33" t="s">
        <v>94</v>
      </c>
      <c r="D39" s="34" t="str">
        <f>'Régionale 1-B'!C34</f>
        <v>OULLINS</v>
      </c>
      <c r="E39" s="57" t="str">
        <f>'Régionale 1-B'!C35</f>
        <v>STÉPHANE MAUBOUSSIN</v>
      </c>
      <c r="F39" s="45"/>
      <c r="G39" s="46"/>
      <c r="H39" s="47"/>
    </row>
    <row r="40" spans="1:8" ht="25.5" customHeight="1">
      <c r="A40" s="179"/>
      <c r="B40" s="179" t="s">
        <v>95</v>
      </c>
      <c r="C40" s="36" t="s">
        <v>93</v>
      </c>
      <c r="D40" s="34" t="str">
        <f>'Régionale 2-A'!C34</f>
        <v>SORBIERS</v>
      </c>
      <c r="E40" s="57" t="str">
        <f>'Régionale 2-A'!C35</f>
        <v>GUILLAUME VIAL</v>
      </c>
      <c r="F40" s="45"/>
      <c r="G40" s="46"/>
      <c r="H40" s="47"/>
    </row>
    <row r="41" spans="1:8" ht="25.5" customHeight="1">
      <c r="A41" s="179"/>
      <c r="B41" s="180"/>
      <c r="C41" s="37" t="s">
        <v>94</v>
      </c>
      <c r="D41" s="34" t="str">
        <f>'Régionale 2-B'!C34</f>
        <v>MONTBRISON</v>
      </c>
      <c r="E41" s="35" t="str">
        <f>'Régionale 2-B'!C35</f>
        <v>FABIEN DENIS</v>
      </c>
      <c r="G41" s="52"/>
    </row>
    <row r="42" spans="1:8" ht="25.5" customHeight="1">
      <c r="A42" s="179"/>
      <c r="B42" s="179" t="s">
        <v>96</v>
      </c>
      <c r="C42" s="36" t="s">
        <v>93</v>
      </c>
      <c r="D42" s="34" t="str">
        <f>'Régionale 3-A'!C34</f>
        <v>BEAUMONT</v>
      </c>
      <c r="E42" s="57" t="str">
        <f>'Régionale 3-A'!C35</f>
        <v>WILFRIED PERSONNAT</v>
      </c>
      <c r="F42" s="45"/>
      <c r="G42" s="46"/>
      <c r="H42" s="47"/>
    </row>
    <row r="43" spans="1:8" ht="25.5" customHeight="1">
      <c r="A43" s="179"/>
      <c r="B43" s="179"/>
      <c r="C43" s="36" t="s">
        <v>94</v>
      </c>
      <c r="D43" s="35" t="str">
        <f>'Régionale 3-B'!C34</f>
        <v>LYON BACLY</v>
      </c>
      <c r="E43" s="35" t="s">
        <v>181</v>
      </c>
      <c r="G43" s="52"/>
      <c r="H43" s="32"/>
    </row>
    <row r="44" spans="1:8" ht="25.5" customHeight="1">
      <c r="A44" s="179"/>
      <c r="B44" s="179"/>
      <c r="C44" s="37" t="s">
        <v>97</v>
      </c>
      <c r="D44" s="34" t="str">
        <f>'Régionale 3-C'!C34</f>
        <v>TRÉVOUX</v>
      </c>
      <c r="E44" s="35" t="str">
        <f>'Régionale 3-C'!C35</f>
        <v>ISIDRO TABOADA</v>
      </c>
      <c r="G44" s="52"/>
      <c r="H44" s="32"/>
    </row>
    <row r="45" spans="1:8" ht="25.5" customHeight="1">
      <c r="A45" s="179"/>
      <c r="B45" s="179"/>
      <c r="C45" s="37" t="s">
        <v>98</v>
      </c>
      <c r="D45" s="34" t="str">
        <f>'Régionale 3-D'!C34</f>
        <v>FAVERGES</v>
      </c>
      <c r="E45" s="34" t="str">
        <f>'Régionale 3-D'!C35</f>
        <v>JOHN PYM</v>
      </c>
      <c r="G45" s="44"/>
      <c r="H45" s="45"/>
    </row>
    <row r="46" spans="1:8" ht="25.5" customHeight="1">
      <c r="A46" s="38"/>
      <c r="B46" s="38"/>
      <c r="C46" s="38"/>
      <c r="D46" s="39"/>
      <c r="E46" s="39"/>
      <c r="G46" s="49"/>
      <c r="H46" s="32"/>
    </row>
    <row r="47" spans="1:8" ht="25.5" customHeight="1">
      <c r="A47" s="182" t="s">
        <v>193</v>
      </c>
      <c r="B47" s="183"/>
      <c r="C47" s="40"/>
      <c r="D47" s="58" t="s">
        <v>183</v>
      </c>
      <c r="E47" s="58" t="s">
        <v>182</v>
      </c>
      <c r="F47" s="32"/>
      <c r="G47" s="52"/>
      <c r="H47" s="32"/>
    </row>
    <row r="48" spans="1:8" ht="25.5" customHeight="1">
      <c r="A48" s="184"/>
      <c r="B48" s="185"/>
      <c r="C48" s="40"/>
      <c r="D48" s="58" t="s">
        <v>186</v>
      </c>
      <c r="E48" s="35" t="s">
        <v>101</v>
      </c>
      <c r="G48" s="44"/>
      <c r="H48" s="45"/>
    </row>
    <row r="49" spans="1:8" ht="25.5" customHeight="1">
      <c r="A49" s="184"/>
      <c r="B49" s="185"/>
      <c r="C49" s="40"/>
      <c r="D49" s="58" t="s">
        <v>189</v>
      </c>
      <c r="E49" s="34" t="s">
        <v>190</v>
      </c>
      <c r="F49" s="32"/>
      <c r="G49" s="52"/>
      <c r="H49" s="32"/>
    </row>
    <row r="50" spans="1:8" ht="25.5" customHeight="1">
      <c r="A50" s="184"/>
      <c r="B50" s="185"/>
      <c r="C50" s="124"/>
      <c r="D50" s="34" t="s">
        <v>195</v>
      </c>
      <c r="E50" s="34" t="s">
        <v>180</v>
      </c>
      <c r="G50" s="49"/>
      <c r="H50" s="32"/>
    </row>
    <row r="51" spans="1:8" ht="25.5" customHeight="1">
      <c r="A51" s="184"/>
      <c r="B51" s="185"/>
      <c r="C51" s="124"/>
      <c r="D51" s="34" t="s">
        <v>197</v>
      </c>
      <c r="E51" s="34" t="s">
        <v>43</v>
      </c>
      <c r="G51" s="52"/>
    </row>
    <row r="52" spans="1:8" ht="25.5" customHeight="1">
      <c r="A52" s="186"/>
      <c r="B52" s="187"/>
      <c r="C52" s="124"/>
      <c r="D52" s="34" t="s">
        <v>428</v>
      </c>
      <c r="E52" s="34" t="s">
        <v>429</v>
      </c>
      <c r="G52" s="52"/>
    </row>
    <row r="53" spans="1:8" ht="25.5" customHeight="1">
      <c r="A53" s="179" t="s">
        <v>198</v>
      </c>
      <c r="B53" s="179"/>
      <c r="C53" s="124"/>
      <c r="D53" s="34" t="s">
        <v>323</v>
      </c>
      <c r="E53" s="34" t="s">
        <v>324</v>
      </c>
      <c r="F53" s="56"/>
      <c r="G53" s="55"/>
      <c r="H53" s="50"/>
    </row>
    <row r="54" spans="1:8" ht="25.5" customHeight="1">
      <c r="A54" s="179"/>
      <c r="B54" s="179"/>
      <c r="C54" s="124"/>
      <c r="D54" s="60" t="s">
        <v>320</v>
      </c>
      <c r="E54" s="57" t="s">
        <v>79</v>
      </c>
      <c r="F54" s="56"/>
      <c r="G54" s="52"/>
      <c r="H54" s="53"/>
    </row>
    <row r="55" spans="1:8" ht="25.5" customHeight="1">
      <c r="B55" s="32"/>
      <c r="C55" s="32"/>
      <c r="D55" s="50"/>
      <c r="E55" s="50"/>
      <c r="F55" s="32"/>
      <c r="H55" s="32"/>
    </row>
    <row r="56" spans="1:8" ht="25.5" customHeight="1"/>
    <row r="57" spans="1:8" ht="25.5" customHeight="1"/>
    <row r="58" spans="1:8" ht="25.5" customHeight="1">
      <c r="D58" s="50"/>
      <c r="E58" s="50"/>
      <c r="F58" s="32"/>
      <c r="H58" s="32"/>
    </row>
    <row r="59" spans="1:8" ht="25.5" customHeight="1">
      <c r="D59" s="50"/>
      <c r="E59" s="50"/>
      <c r="F59" s="32"/>
      <c r="H59" s="32"/>
    </row>
    <row r="60" spans="1:8" ht="25.5" customHeight="1">
      <c r="D60" s="50"/>
      <c r="E60" s="50"/>
      <c r="F60" s="32"/>
      <c r="H60" s="32"/>
    </row>
    <row r="61" spans="1:8" ht="25.5" customHeight="1">
      <c r="D61" s="50"/>
      <c r="E61" s="50"/>
      <c r="F61" s="32"/>
      <c r="H61" s="32"/>
    </row>
    <row r="62" spans="1:8" ht="25.5" customHeight="1">
      <c r="D62" s="50"/>
      <c r="E62" s="50"/>
      <c r="F62" s="32"/>
      <c r="H62" s="32"/>
    </row>
    <row r="63" spans="1:8" ht="25.5" customHeight="1">
      <c r="D63" s="50"/>
      <c r="E63" s="50"/>
      <c r="F63" s="32"/>
      <c r="H63" s="32"/>
    </row>
    <row r="64" spans="1:8" ht="25.5" customHeight="1">
      <c r="D64" s="50"/>
      <c r="E64" s="50"/>
      <c r="F64" s="32"/>
      <c r="H64" s="32"/>
    </row>
    <row r="65" spans="4:8">
      <c r="D65" s="50"/>
      <c r="E65" s="50"/>
      <c r="F65" s="32"/>
      <c r="H65" s="32"/>
    </row>
    <row r="66" spans="4:8">
      <c r="D66" s="50"/>
      <c r="E66" s="50"/>
      <c r="F66" s="32"/>
      <c r="H66" s="32"/>
    </row>
    <row r="67" spans="4:8">
      <c r="D67" s="50"/>
      <c r="E67" s="50"/>
      <c r="F67" s="32"/>
      <c r="H67" s="32"/>
    </row>
    <row r="68" spans="4:8">
      <c r="D68" s="50"/>
      <c r="E68" s="50"/>
      <c r="F68" s="32"/>
      <c r="H68" s="32"/>
    </row>
    <row r="69" spans="4:8">
      <c r="D69" s="50"/>
      <c r="E69" s="50"/>
      <c r="F69" s="32"/>
      <c r="H69" s="32"/>
    </row>
    <row r="70" spans="4:8">
      <c r="D70" s="50"/>
      <c r="E70" s="50"/>
      <c r="F70" s="32"/>
      <c r="H70" s="32"/>
    </row>
    <row r="71" spans="4:8">
      <c r="D71" s="50"/>
      <c r="E71" s="50"/>
      <c r="F71" s="32"/>
      <c r="H71" s="32"/>
    </row>
    <row r="72" spans="4:8">
      <c r="D72" s="50"/>
      <c r="E72" s="50"/>
      <c r="F72" s="32"/>
      <c r="H72" s="32"/>
    </row>
    <row r="73" spans="4:8">
      <c r="D73" s="50"/>
      <c r="E73" s="50"/>
      <c r="F73" s="32"/>
      <c r="H73" s="32"/>
    </row>
    <row r="74" spans="4:8">
      <c r="D74" s="50"/>
      <c r="E74" s="50"/>
      <c r="F74" s="32"/>
      <c r="H74" s="32"/>
    </row>
    <row r="75" spans="4:8">
      <c r="D75" s="50"/>
      <c r="E75" s="50"/>
      <c r="F75" s="32"/>
      <c r="H75" s="32"/>
    </row>
    <row r="76" spans="4:8">
      <c r="D76" s="50"/>
      <c r="E76" s="50"/>
      <c r="F76" s="32"/>
      <c r="H76" s="32"/>
    </row>
    <row r="77" spans="4:8">
      <c r="D77" s="50"/>
      <c r="E77" s="50"/>
      <c r="F77" s="32"/>
      <c r="H77" s="32"/>
    </row>
    <row r="78" spans="4:8">
      <c r="D78" s="50"/>
      <c r="E78" s="50"/>
      <c r="F78" s="32"/>
      <c r="H78" s="32"/>
    </row>
    <row r="79" spans="4:8">
      <c r="D79" s="50"/>
      <c r="E79" s="50"/>
      <c r="F79" s="32"/>
      <c r="H79" s="32"/>
    </row>
    <row r="80" spans="4:8">
      <c r="D80" s="50"/>
      <c r="E80" s="50"/>
      <c r="F80" s="32"/>
      <c r="H80" s="32"/>
    </row>
    <row r="81" spans="4:8">
      <c r="D81" s="50"/>
      <c r="E81" s="50"/>
      <c r="F81" s="32"/>
      <c r="H81" s="32"/>
    </row>
    <row r="82" spans="4:8">
      <c r="D82" s="50"/>
      <c r="E82" s="50"/>
      <c r="F82" s="32"/>
      <c r="H82" s="32"/>
    </row>
    <row r="83" spans="4:8">
      <c r="D83" s="50"/>
      <c r="E83" s="50"/>
      <c r="F83" s="32"/>
      <c r="H83" s="32"/>
    </row>
    <row r="84" spans="4:8">
      <c r="D84" s="50"/>
      <c r="E84" s="50"/>
      <c r="F84" s="32"/>
      <c r="H84" s="32"/>
    </row>
    <row r="85" spans="4:8">
      <c r="D85" s="50"/>
      <c r="E85" s="50"/>
      <c r="F85" s="32"/>
      <c r="H85" s="32"/>
    </row>
    <row r="86" spans="4:8">
      <c r="D86" s="50"/>
      <c r="E86" s="50"/>
      <c r="F86" s="32"/>
      <c r="H86" s="32"/>
    </row>
    <row r="87" spans="4:8">
      <c r="D87" s="50"/>
      <c r="E87" s="50"/>
      <c r="F87" s="32"/>
      <c r="H87" s="32"/>
    </row>
    <row r="88" spans="4:8">
      <c r="D88" s="50"/>
      <c r="E88" s="50"/>
      <c r="F88" s="32"/>
      <c r="H88" s="32"/>
    </row>
    <row r="89" spans="4:8">
      <c r="D89" s="50"/>
      <c r="E89" s="50"/>
      <c r="F89" s="32"/>
      <c r="H89" s="32"/>
    </row>
    <row r="90" spans="4:8">
      <c r="D90" s="50"/>
      <c r="E90" s="50"/>
      <c r="F90" s="32"/>
      <c r="H90" s="32"/>
    </row>
    <row r="91" spans="4:8">
      <c r="D91" s="50"/>
      <c r="E91" s="50"/>
      <c r="F91" s="32"/>
      <c r="H91" s="32"/>
    </row>
  </sheetData>
  <mergeCells count="23">
    <mergeCell ref="A53:B54"/>
    <mergeCell ref="A20:A27"/>
    <mergeCell ref="B20:B21"/>
    <mergeCell ref="B22:B23"/>
    <mergeCell ref="B24:B27"/>
    <mergeCell ref="A29:A36"/>
    <mergeCell ref="B29:B30"/>
    <mergeCell ref="B31:B32"/>
    <mergeCell ref="B33:B36"/>
    <mergeCell ref="A38:A45"/>
    <mergeCell ref="B38:B39"/>
    <mergeCell ref="B40:B41"/>
    <mergeCell ref="B42:B45"/>
    <mergeCell ref="A47:B52"/>
    <mergeCell ref="A11:A18"/>
    <mergeCell ref="B11:B12"/>
    <mergeCell ref="B13:B14"/>
    <mergeCell ref="B15:B18"/>
    <mergeCell ref="B1:C1"/>
    <mergeCell ref="A2:A9"/>
    <mergeCell ref="B2:B3"/>
    <mergeCell ref="B4:B5"/>
    <mergeCell ref="B6:B9"/>
  </mergeCells>
  <printOptions horizontalCentered="1" verticalCentered="1"/>
  <pageMargins left="0.19685039370078741" right="0.19685039370078741" top="0.98425196850393704" bottom="0.19685039370078741" header="0.27559055118110237" footer="0.27559055118110237"/>
  <pageSetup paperSize="9" scale="35" orientation="landscape" r:id="rId1"/>
  <headerFooter alignWithMargins="0">
    <oddHeader>&amp;C&amp;"Times New Roman,Gras"&amp;12&amp;URépartition des Juges Arbitres 
sur les journées et les lieux des IC-R 2016-2017</oddHeader>
    <oddFooter>&amp;L&amp;"Times New Roman,Normal"&amp;8Ligue Auvergne-Rhône-Apes&amp;R&amp;"Times New Roman,Normal"&amp;8Version  29/8/2016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1"/>
  <sheetViews>
    <sheetView topLeftCell="A28" zoomScaleNormal="100" zoomScaleSheetLayoutView="100" workbookViewId="0">
      <selection activeCell="O48" sqref="O48"/>
    </sheetView>
  </sheetViews>
  <sheetFormatPr baseColWidth="10" defaultRowHeight="12.75"/>
  <cols>
    <col min="1" max="1" width="1.42578125" style="2" customWidth="1"/>
    <col min="2" max="2" width="12.42578125" style="2" bestFit="1" customWidth="1"/>
    <col min="3" max="3" width="12.85546875" style="2" customWidth="1"/>
    <col min="4" max="4" width="21.42578125" style="2" customWidth="1"/>
    <col min="5" max="5" width="25.42578125" style="2" bestFit="1" customWidth="1"/>
    <col min="6" max="6" width="12" style="2" customWidth="1"/>
    <col min="7" max="7" width="6" style="2" bestFit="1" customWidth="1"/>
    <col min="8" max="9" width="12" style="2" bestFit="1" customWidth="1"/>
    <col min="10" max="10" width="6" style="2" bestFit="1" customWidth="1"/>
    <col min="11" max="11" width="11.85546875" style="2" customWidth="1"/>
    <col min="12" max="13" width="11.42578125" style="2" customWidth="1"/>
    <col min="14" max="16384" width="11.42578125" style="2"/>
  </cols>
  <sheetData>
    <row r="1" spans="1:14" ht="19.5" customHeight="1">
      <c r="A1" s="1"/>
      <c r="B1" s="203" t="s">
        <v>168</v>
      </c>
      <c r="C1" s="203"/>
      <c r="D1" s="203"/>
      <c r="E1" s="203"/>
      <c r="F1" s="203"/>
      <c r="G1" s="203"/>
      <c r="H1" s="203"/>
      <c r="I1" s="203"/>
      <c r="J1" s="203"/>
      <c r="K1" s="203"/>
      <c r="L1" s="1"/>
    </row>
    <row r="2" spans="1:14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>
      <c r="A3" s="1"/>
      <c r="B3" s="1"/>
      <c r="C3" s="1"/>
      <c r="D3" s="1"/>
      <c r="E3" s="3" t="str">
        <f>'ICR 2019 2020'!B3</f>
        <v>1 - BCV26 - 1</v>
      </c>
      <c r="F3" s="147" t="str">
        <f>'ICR 2019 2020'!C3</f>
        <v>VALENCE</v>
      </c>
      <c r="G3" s="145"/>
      <c r="H3" s="146"/>
      <c r="I3" s="1"/>
      <c r="J3" s="1"/>
      <c r="K3" s="1"/>
      <c r="L3" s="1"/>
    </row>
    <row r="4" spans="1:14">
      <c r="A4" s="1"/>
      <c r="B4" s="1"/>
      <c r="C4" s="1"/>
      <c r="D4" s="1"/>
      <c r="E4" s="4" t="str">
        <f>'ICR 2019 2020'!B4</f>
        <v>2 - BACLY69 - 2</v>
      </c>
      <c r="F4" s="150" t="str">
        <f>'ICR 2019 2020'!C4</f>
        <v>LYON BACLY</v>
      </c>
      <c r="G4" s="151"/>
      <c r="H4" s="152"/>
      <c r="I4" s="1"/>
      <c r="J4" s="1"/>
      <c r="K4" s="1"/>
      <c r="L4" s="1"/>
    </row>
    <row r="5" spans="1:14">
      <c r="A5" s="1"/>
      <c r="B5" s="1"/>
      <c r="C5" s="1"/>
      <c r="D5" s="1"/>
      <c r="E5" s="61" t="str">
        <f>'ICR 2019 2020'!B5</f>
        <v>3 - VDD63 - 2</v>
      </c>
      <c r="F5" s="204" t="str">
        <f>'ICR 2019 2020'!C5</f>
        <v>CLERMONT-FERRAND VDD</v>
      </c>
      <c r="G5" s="205"/>
      <c r="H5" s="206"/>
      <c r="I5" s="1"/>
      <c r="J5" s="1"/>
      <c r="K5" s="1"/>
      <c r="L5" s="1"/>
    </row>
    <row r="6" spans="1:14">
      <c r="A6" s="1"/>
      <c r="B6" s="1"/>
      <c r="C6" s="1"/>
      <c r="D6" s="1"/>
      <c r="E6" s="6" t="str">
        <f>'ICR 2019 2020'!B6</f>
        <v>4 - BCM38 - 2</v>
      </c>
      <c r="F6" s="164" t="str">
        <f>'ICR 2019 2020'!C6</f>
        <v>MEYLAN</v>
      </c>
      <c r="G6" s="157"/>
      <c r="H6" s="158"/>
      <c r="I6" s="1"/>
      <c r="J6" s="1"/>
      <c r="K6" s="1"/>
      <c r="L6" s="1"/>
    </row>
    <row r="7" spans="1:14">
      <c r="A7" s="1"/>
      <c r="B7" s="1"/>
      <c r="C7" s="1"/>
      <c r="D7" s="1"/>
      <c r="E7" s="7" t="str">
        <f>'ICR 2019 2020'!B7</f>
        <v>5 - B2A74 - 1</v>
      </c>
      <c r="F7" s="166" t="str">
        <f>'ICR 2019 2020'!C7</f>
        <v>ANNEMASSE</v>
      </c>
      <c r="G7" s="155"/>
      <c r="H7" s="156"/>
      <c r="I7" s="1"/>
      <c r="J7" s="1"/>
      <c r="K7" s="1"/>
      <c r="L7" s="1"/>
    </row>
    <row r="8" spans="1:14" ht="13.5" thickBot="1">
      <c r="A8" s="1"/>
      <c r="B8" s="1"/>
      <c r="C8" s="1"/>
      <c r="D8" s="1"/>
      <c r="E8" s="8" t="str">
        <f>'ICR 2019 2020'!B8</f>
        <v>6 - BCC69 - 1</v>
      </c>
      <c r="F8" s="163" t="str">
        <f>'ICR 2019 2020'!C8</f>
        <v>CHARLY</v>
      </c>
      <c r="G8" s="161"/>
      <c r="H8" s="162"/>
      <c r="I8" s="1"/>
      <c r="J8" s="1"/>
      <c r="K8" s="1"/>
      <c r="L8" s="1"/>
      <c r="N8" s="9"/>
    </row>
    <row r="9" spans="1:14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>
      <c r="A10" s="1"/>
      <c r="B10" s="10" t="s">
        <v>121</v>
      </c>
      <c r="C10" s="207" t="s">
        <v>31</v>
      </c>
      <c r="D10" s="207"/>
      <c r="E10" s="207"/>
      <c r="F10" s="207"/>
      <c r="G10" s="207"/>
      <c r="H10" s="207"/>
      <c r="I10" s="207"/>
      <c r="J10" s="207"/>
      <c r="K10" s="208"/>
      <c r="L10" s="1"/>
    </row>
    <row r="11" spans="1:14">
      <c r="A11" s="1"/>
      <c r="B11" s="11" t="s">
        <v>2</v>
      </c>
      <c r="C11" s="209" t="s">
        <v>102</v>
      </c>
      <c r="D11" s="209"/>
      <c r="E11" s="209"/>
      <c r="F11" s="209"/>
      <c r="G11" s="209"/>
      <c r="H11" s="209"/>
      <c r="I11" s="209"/>
      <c r="J11" s="209"/>
      <c r="K11" s="210"/>
      <c r="L11" s="1"/>
    </row>
    <row r="12" spans="1:14">
      <c r="A12" s="1"/>
      <c r="B12" s="69" t="s">
        <v>0</v>
      </c>
      <c r="C12" s="62" t="str">
        <f>E3</f>
        <v>1 - BCV26 - 1</v>
      </c>
      <c r="D12" s="63" t="s">
        <v>26</v>
      </c>
      <c r="E12" s="64" t="str">
        <f>E5</f>
        <v>3 - VDD63 - 2</v>
      </c>
      <c r="F12" s="65" t="str">
        <f>E8</f>
        <v>6 - BCC69 - 1</v>
      </c>
      <c r="G12" s="63" t="s">
        <v>26</v>
      </c>
      <c r="H12" s="66" t="str">
        <f>E7</f>
        <v>5 - B2A74 - 1</v>
      </c>
      <c r="I12" s="67" t="str">
        <f>E6</f>
        <v>4 - BCM38 - 2</v>
      </c>
      <c r="J12" s="63" t="s">
        <v>26</v>
      </c>
      <c r="K12" s="70" t="str">
        <f>E4</f>
        <v>2 - BACLY69 - 2</v>
      </c>
      <c r="L12" s="1"/>
    </row>
    <row r="13" spans="1:14">
      <c r="A13" s="1"/>
      <c r="B13" s="71" t="s">
        <v>122</v>
      </c>
      <c r="C13" s="211" t="str">
        <f>C10</f>
        <v>ANNEMASSE</v>
      </c>
      <c r="D13" s="211"/>
      <c r="E13" s="211"/>
      <c r="F13" s="211"/>
      <c r="G13" s="211"/>
      <c r="H13" s="211"/>
      <c r="I13" s="211"/>
      <c r="J13" s="211"/>
      <c r="K13" s="212"/>
      <c r="L13" s="1"/>
    </row>
    <row r="14" spans="1:14" ht="13.5" thickBot="1">
      <c r="A14" s="1"/>
      <c r="B14" s="72" t="s">
        <v>3</v>
      </c>
      <c r="C14" s="73" t="str">
        <f>E7</f>
        <v>5 - B2A74 - 1</v>
      </c>
      <c r="D14" s="74" t="s">
        <v>26</v>
      </c>
      <c r="E14" s="75" t="str">
        <f>E3</f>
        <v>1 - BCV26 - 1</v>
      </c>
      <c r="F14" s="76" t="str">
        <f>E6</f>
        <v>4 - BCM38 - 2</v>
      </c>
      <c r="G14" s="74" t="s">
        <v>26</v>
      </c>
      <c r="H14" s="77" t="str">
        <f>E5</f>
        <v>3 - VDD63 - 2</v>
      </c>
      <c r="I14" s="78" t="str">
        <f>E4</f>
        <v>2 - BACLY69 - 2</v>
      </c>
      <c r="J14" s="74" t="s">
        <v>26</v>
      </c>
      <c r="K14" s="79" t="str">
        <f>E8</f>
        <v>6 - BCC69 - 1</v>
      </c>
      <c r="L14" s="1"/>
    </row>
    <row r="15" spans="1:14" ht="13.5" thickBot="1">
      <c r="A15" s="1"/>
      <c r="B15" s="1"/>
      <c r="C15" s="1"/>
      <c r="D15" s="1"/>
      <c r="E15" s="1"/>
      <c r="G15" s="1"/>
      <c r="I15" s="1"/>
      <c r="J15" s="1"/>
      <c r="K15" s="1"/>
      <c r="L15" s="1"/>
    </row>
    <row r="16" spans="1:14">
      <c r="A16" s="1"/>
      <c r="B16" s="10" t="s">
        <v>123</v>
      </c>
      <c r="C16" s="207" t="s">
        <v>13</v>
      </c>
      <c r="D16" s="207"/>
      <c r="E16" s="207"/>
      <c r="F16" s="207"/>
      <c r="G16" s="207"/>
      <c r="H16" s="207"/>
      <c r="I16" s="207"/>
      <c r="J16" s="207"/>
      <c r="K16" s="208"/>
      <c r="L16" s="1"/>
    </row>
    <row r="17" spans="1:12">
      <c r="A17" s="1"/>
      <c r="B17" s="11" t="s">
        <v>2</v>
      </c>
      <c r="C17" s="209" t="s">
        <v>196</v>
      </c>
      <c r="D17" s="209"/>
      <c r="E17" s="209"/>
      <c r="F17" s="209"/>
      <c r="G17" s="209"/>
      <c r="H17" s="209"/>
      <c r="I17" s="209"/>
      <c r="J17" s="209"/>
      <c r="K17" s="210"/>
      <c r="L17" s="1"/>
    </row>
    <row r="18" spans="1:12">
      <c r="A18" s="1"/>
      <c r="B18" s="69" t="s">
        <v>0</v>
      </c>
      <c r="C18" s="65" t="str">
        <f>E8</f>
        <v>6 - BCC69 - 1</v>
      </c>
      <c r="D18" s="63" t="s">
        <v>26</v>
      </c>
      <c r="E18" s="62" t="str">
        <f>E3</f>
        <v>1 - BCV26 - 1</v>
      </c>
      <c r="F18" s="66" t="str">
        <f>E7</f>
        <v>5 - B2A74 - 1</v>
      </c>
      <c r="G18" s="63" t="s">
        <v>26</v>
      </c>
      <c r="H18" s="67" t="str">
        <f>E6</f>
        <v>4 - BCM38 - 2</v>
      </c>
      <c r="I18" s="64" t="str">
        <f>E5</f>
        <v>3 - VDD63 - 2</v>
      </c>
      <c r="J18" s="63" t="s">
        <v>26</v>
      </c>
      <c r="K18" s="70" t="str">
        <f>E4</f>
        <v>2 - BACLY69 - 2</v>
      </c>
      <c r="L18" s="1"/>
    </row>
    <row r="19" spans="1:12">
      <c r="A19" s="1"/>
      <c r="B19" s="71" t="s">
        <v>124</v>
      </c>
      <c r="C19" s="211" t="str">
        <f>C16</f>
        <v>MEYLAN</v>
      </c>
      <c r="D19" s="211"/>
      <c r="E19" s="211"/>
      <c r="F19" s="211"/>
      <c r="G19" s="211"/>
      <c r="H19" s="211"/>
      <c r="I19" s="211"/>
      <c r="J19" s="211"/>
      <c r="K19" s="212"/>
      <c r="L19" s="1"/>
    </row>
    <row r="20" spans="1:12" ht="13.5" thickBot="1">
      <c r="A20" s="1"/>
      <c r="B20" s="72" t="s">
        <v>1</v>
      </c>
      <c r="C20" s="75" t="str">
        <f>E3</f>
        <v>1 - BCV26 - 1</v>
      </c>
      <c r="D20" s="74" t="s">
        <v>26</v>
      </c>
      <c r="E20" s="76" t="str">
        <f>E6</f>
        <v>4 - BCM38 - 2</v>
      </c>
      <c r="F20" s="77" t="str">
        <f>E5</f>
        <v>3 - VDD63 - 2</v>
      </c>
      <c r="G20" s="74" t="s">
        <v>26</v>
      </c>
      <c r="H20" s="80" t="str">
        <f>E8</f>
        <v>6 - BCC69 - 1</v>
      </c>
      <c r="I20" s="78" t="str">
        <f>E4</f>
        <v>2 - BACLY69 - 2</v>
      </c>
      <c r="J20" s="74" t="s">
        <v>26</v>
      </c>
      <c r="K20" s="81" t="str">
        <f>E7</f>
        <v>5 - B2A74 - 1</v>
      </c>
      <c r="L20" s="1"/>
    </row>
    <row r="21" spans="1:12" ht="13.5" thickBot="1">
      <c r="A21" s="1"/>
      <c r="B21" s="1"/>
      <c r="C21" s="1"/>
      <c r="D21" s="1"/>
      <c r="E21" s="1"/>
      <c r="G21" s="1"/>
      <c r="I21" s="1"/>
      <c r="J21" s="1"/>
      <c r="K21" s="1"/>
      <c r="L21" s="1"/>
    </row>
    <row r="22" spans="1:12">
      <c r="A22" s="1"/>
      <c r="B22" s="12" t="s">
        <v>125</v>
      </c>
      <c r="C22" s="207" t="s">
        <v>99</v>
      </c>
      <c r="D22" s="207"/>
      <c r="E22" s="207"/>
      <c r="F22" s="207"/>
      <c r="G22" s="207"/>
      <c r="H22" s="207"/>
      <c r="I22" s="207"/>
      <c r="J22" s="207"/>
      <c r="K22" s="208"/>
      <c r="L22" s="1"/>
    </row>
    <row r="23" spans="1:12">
      <c r="A23" s="1"/>
      <c r="B23" s="11" t="s">
        <v>2</v>
      </c>
      <c r="C23" s="209" t="s">
        <v>41</v>
      </c>
      <c r="D23" s="209"/>
      <c r="E23" s="209"/>
      <c r="F23" s="209"/>
      <c r="G23" s="209"/>
      <c r="H23" s="209"/>
      <c r="I23" s="209"/>
      <c r="J23" s="209"/>
      <c r="K23" s="210"/>
      <c r="L23" s="1"/>
    </row>
    <row r="24" spans="1:12">
      <c r="A24" s="1"/>
      <c r="B24" s="69" t="s">
        <v>0</v>
      </c>
      <c r="C24" s="66" t="str">
        <f>E7</f>
        <v>5 - B2A74 - 1</v>
      </c>
      <c r="D24" s="63" t="s">
        <v>26</v>
      </c>
      <c r="E24" s="64" t="str">
        <f>'Régionale 1-A'!E5</f>
        <v>3 - VDD63 - 2</v>
      </c>
      <c r="F24" s="67" t="str">
        <f>E6</f>
        <v>4 - BCM38 - 2</v>
      </c>
      <c r="G24" s="63" t="s">
        <v>26</v>
      </c>
      <c r="H24" s="65" t="str">
        <f>E8</f>
        <v>6 - BCC69 - 1</v>
      </c>
      <c r="I24" s="62" t="str">
        <f>E3</f>
        <v>1 - BCV26 - 1</v>
      </c>
      <c r="J24" s="63" t="s">
        <v>26</v>
      </c>
      <c r="K24" s="70" t="str">
        <f>E4</f>
        <v>2 - BACLY69 - 2</v>
      </c>
      <c r="L24" s="1"/>
    </row>
    <row r="25" spans="1:12">
      <c r="A25" s="1"/>
      <c r="B25" s="82" t="s">
        <v>126</v>
      </c>
      <c r="C25" s="211" t="str">
        <f>C22</f>
        <v>CLERMONT-FERRAND VDD</v>
      </c>
      <c r="D25" s="211"/>
      <c r="E25" s="211"/>
      <c r="F25" s="211"/>
      <c r="G25" s="211"/>
      <c r="H25" s="211"/>
      <c r="I25" s="211"/>
      <c r="J25" s="211"/>
      <c r="K25" s="212"/>
      <c r="L25" s="1"/>
    </row>
    <row r="26" spans="1:12" ht="13.5" thickBot="1">
      <c r="A26" s="1"/>
      <c r="B26" s="72" t="s">
        <v>1</v>
      </c>
      <c r="C26" s="77" t="str">
        <f>E5</f>
        <v>3 - VDD63 - 2</v>
      </c>
      <c r="D26" s="74" t="s">
        <v>26</v>
      </c>
      <c r="E26" s="75" t="str">
        <f>E3</f>
        <v>1 - BCV26 - 1</v>
      </c>
      <c r="F26" s="76" t="str">
        <f>E6</f>
        <v>4 - BCM38 - 2</v>
      </c>
      <c r="G26" s="74" t="s">
        <v>26</v>
      </c>
      <c r="H26" s="73" t="str">
        <f>E7</f>
        <v>5 - B2A74 - 1</v>
      </c>
      <c r="I26" s="80" t="str">
        <f>E8</f>
        <v>6 - BCC69 - 1</v>
      </c>
      <c r="J26" s="74" t="s">
        <v>26</v>
      </c>
      <c r="K26" s="83" t="str">
        <f>E4</f>
        <v>2 - BACLY69 - 2</v>
      </c>
      <c r="L26" s="1"/>
    </row>
    <row r="27" spans="1:12" ht="13.5" thickBot="1">
      <c r="A27" s="1"/>
      <c r="B27" s="1"/>
      <c r="C27" s="1"/>
      <c r="D27" s="1"/>
      <c r="E27" s="1"/>
      <c r="G27" s="1"/>
      <c r="I27" s="1"/>
      <c r="J27" s="1"/>
      <c r="K27" s="1"/>
      <c r="L27" s="1"/>
    </row>
    <row r="28" spans="1:12">
      <c r="A28" s="1"/>
      <c r="B28" s="10" t="s">
        <v>127</v>
      </c>
      <c r="C28" s="207" t="s">
        <v>387</v>
      </c>
      <c r="D28" s="207"/>
      <c r="E28" s="207"/>
      <c r="F28" s="207"/>
      <c r="G28" s="207"/>
      <c r="H28" s="207"/>
      <c r="I28" s="207"/>
      <c r="J28" s="207"/>
      <c r="K28" s="208"/>
      <c r="L28" s="1"/>
    </row>
    <row r="29" spans="1:12">
      <c r="A29" s="1"/>
      <c r="B29" s="11" t="s">
        <v>2</v>
      </c>
      <c r="C29" s="209" t="s">
        <v>179</v>
      </c>
      <c r="D29" s="209"/>
      <c r="E29" s="209"/>
      <c r="F29" s="209"/>
      <c r="G29" s="209"/>
      <c r="H29" s="209"/>
      <c r="I29" s="209"/>
      <c r="J29" s="209"/>
      <c r="K29" s="210"/>
      <c r="L29" s="1"/>
    </row>
    <row r="30" spans="1:12">
      <c r="A30" s="1"/>
      <c r="B30" s="69" t="s">
        <v>0</v>
      </c>
      <c r="C30" s="62" t="str">
        <f>E3</f>
        <v>1 - BCV26 - 1</v>
      </c>
      <c r="D30" s="63" t="s">
        <v>26</v>
      </c>
      <c r="E30" s="66" t="str">
        <f>E7</f>
        <v>5 - B2A74 - 1</v>
      </c>
      <c r="F30" s="65" t="str">
        <f>E8</f>
        <v>6 - BCC69 - 1</v>
      </c>
      <c r="G30" s="63" t="s">
        <v>26</v>
      </c>
      <c r="H30" s="67" t="str">
        <f>E6</f>
        <v>4 - BCM38 - 2</v>
      </c>
      <c r="I30" s="68" t="str">
        <f>E4</f>
        <v>2 - BACLY69 - 2</v>
      </c>
      <c r="J30" s="63" t="s">
        <v>26</v>
      </c>
      <c r="K30" s="84" t="str">
        <f>E5</f>
        <v>3 - VDD63 - 2</v>
      </c>
      <c r="L30" s="1"/>
    </row>
    <row r="31" spans="1:12">
      <c r="A31" s="1"/>
      <c r="B31" s="71" t="s">
        <v>128</v>
      </c>
      <c r="C31" s="211" t="str">
        <f>C28</f>
        <v>CHARLY (VOURLES)</v>
      </c>
      <c r="D31" s="211"/>
      <c r="E31" s="211"/>
      <c r="F31" s="211"/>
      <c r="G31" s="211"/>
      <c r="H31" s="211"/>
      <c r="I31" s="211"/>
      <c r="J31" s="211"/>
      <c r="K31" s="212"/>
      <c r="L31" s="1"/>
    </row>
    <row r="32" spans="1:12" ht="13.5" thickBot="1">
      <c r="A32" s="1"/>
      <c r="B32" s="72" t="s">
        <v>1</v>
      </c>
      <c r="C32" s="75" t="str">
        <f>E3</f>
        <v>1 - BCV26 - 1</v>
      </c>
      <c r="D32" s="74" t="s">
        <v>26</v>
      </c>
      <c r="E32" s="85" t="str">
        <f>E8</f>
        <v>6 - BCC69 - 1</v>
      </c>
      <c r="F32" s="77" t="str">
        <f>E5</f>
        <v>3 - VDD63 - 2</v>
      </c>
      <c r="G32" s="74" t="s">
        <v>26</v>
      </c>
      <c r="H32" s="73" t="str">
        <f>E7</f>
        <v>5 - B2A74 - 1</v>
      </c>
      <c r="I32" s="78" t="str">
        <f>E4</f>
        <v>2 - BACLY69 - 2</v>
      </c>
      <c r="J32" s="74" t="s">
        <v>26</v>
      </c>
      <c r="K32" s="86" t="str">
        <f>E6</f>
        <v>4 - BCM38 - 2</v>
      </c>
      <c r="L32" s="1"/>
    </row>
    <row r="33" spans="1:12" ht="13.5" thickBot="1">
      <c r="A33" s="1"/>
      <c r="B33" s="1"/>
      <c r="C33" s="1"/>
      <c r="D33" s="1"/>
      <c r="E33" s="1"/>
      <c r="G33" s="1"/>
      <c r="I33" s="1"/>
      <c r="J33" s="1"/>
      <c r="K33" s="1"/>
      <c r="L33" s="1"/>
    </row>
    <row r="34" spans="1:12">
      <c r="A34" s="1"/>
      <c r="B34" s="10" t="s">
        <v>129</v>
      </c>
      <c r="C34" s="207" t="s">
        <v>32</v>
      </c>
      <c r="D34" s="207"/>
      <c r="E34" s="207"/>
      <c r="F34" s="207"/>
      <c r="G34" s="207"/>
      <c r="H34" s="207"/>
      <c r="I34" s="207"/>
      <c r="J34" s="207"/>
      <c r="K34" s="208"/>
      <c r="L34" s="1"/>
    </row>
    <row r="35" spans="1:12">
      <c r="A35" s="1"/>
      <c r="B35" s="11" t="s">
        <v>2</v>
      </c>
      <c r="C35" s="209" t="s">
        <v>187</v>
      </c>
      <c r="D35" s="209"/>
      <c r="E35" s="209"/>
      <c r="F35" s="209"/>
      <c r="G35" s="209"/>
      <c r="H35" s="209"/>
      <c r="I35" s="209"/>
      <c r="J35" s="209"/>
      <c r="K35" s="210"/>
      <c r="L35" s="1"/>
    </row>
    <row r="36" spans="1:12">
      <c r="A36" s="1"/>
      <c r="B36" s="69" t="s">
        <v>0</v>
      </c>
      <c r="C36" s="67" t="str">
        <f>E6</f>
        <v>4 - BCM38 - 2</v>
      </c>
      <c r="D36" s="63" t="s">
        <v>26</v>
      </c>
      <c r="E36" s="62" t="str">
        <f>E3</f>
        <v>1 - BCV26 - 1</v>
      </c>
      <c r="F36" s="65" t="str">
        <f>E8</f>
        <v>6 - BCC69 - 1</v>
      </c>
      <c r="G36" s="63" t="s">
        <v>26</v>
      </c>
      <c r="H36" s="64" t="str">
        <f>E5</f>
        <v>3 - VDD63 - 2</v>
      </c>
      <c r="I36" s="66" t="str">
        <f>E7</f>
        <v>5 - B2A74 - 1</v>
      </c>
      <c r="J36" s="63" t="s">
        <v>26</v>
      </c>
      <c r="K36" s="70" t="str">
        <f>E4</f>
        <v>2 - BACLY69 - 2</v>
      </c>
      <c r="L36" s="1"/>
    </row>
    <row r="37" spans="1:12">
      <c r="A37" s="1"/>
      <c r="B37" s="71" t="s">
        <v>130</v>
      </c>
      <c r="C37" s="211" t="str">
        <f>C34</f>
        <v>VALENCE</v>
      </c>
      <c r="D37" s="211"/>
      <c r="E37" s="211"/>
      <c r="F37" s="211"/>
      <c r="G37" s="211"/>
      <c r="H37" s="211"/>
      <c r="I37" s="211"/>
      <c r="J37" s="211"/>
      <c r="K37" s="212"/>
      <c r="L37" s="1"/>
    </row>
    <row r="38" spans="1:12" ht="13.5" thickBot="1">
      <c r="A38" s="1"/>
      <c r="B38" s="72" t="s">
        <v>1</v>
      </c>
      <c r="C38" s="87" t="str">
        <f>E4</f>
        <v>2 - BACLY69 - 2</v>
      </c>
      <c r="D38" s="74" t="s">
        <v>26</v>
      </c>
      <c r="E38" s="88" t="str">
        <f>E3</f>
        <v>1 - BCV26 - 1</v>
      </c>
      <c r="F38" s="77" t="str">
        <f>E5</f>
        <v>3 - VDD63 - 2</v>
      </c>
      <c r="G38" s="74" t="s">
        <v>26</v>
      </c>
      <c r="H38" s="76" t="str">
        <f>E6</f>
        <v>4 - BCM38 - 2</v>
      </c>
      <c r="I38" s="73" t="str">
        <f>E7</f>
        <v>5 - B2A74 - 1</v>
      </c>
      <c r="J38" s="74" t="s">
        <v>26</v>
      </c>
      <c r="K38" s="79" t="str">
        <f>E8</f>
        <v>6 - BCC69 - 1</v>
      </c>
      <c r="L38" s="1"/>
    </row>
    <row r="39" spans="1:12" ht="12.9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95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s="13" customFormat="1" ht="15" customHeight="1" thickBot="1">
      <c r="B41" s="222" t="s">
        <v>7</v>
      </c>
      <c r="C41" s="223"/>
      <c r="D41" s="223"/>
      <c r="E41" s="223"/>
      <c r="F41" s="223"/>
      <c r="G41" s="223"/>
      <c r="H41" s="223"/>
      <c r="I41" s="223"/>
      <c r="J41" s="223"/>
      <c r="K41" s="224"/>
    </row>
    <row r="42" spans="1:12" s="13" customFormat="1" ht="15" customHeight="1" thickBot="1">
      <c r="B42" s="17" t="s">
        <v>5</v>
      </c>
      <c r="C42" s="231" t="s">
        <v>8</v>
      </c>
      <c r="D42" s="231"/>
      <c r="E42" s="231"/>
      <c r="F42" s="231" t="s">
        <v>4</v>
      </c>
      <c r="G42" s="231"/>
      <c r="H42" s="231" t="s">
        <v>6</v>
      </c>
      <c r="I42" s="231"/>
      <c r="J42" s="231"/>
      <c r="K42" s="232"/>
    </row>
    <row r="43" spans="1:12" s="13" customFormat="1" ht="24.75" customHeight="1">
      <c r="B43" s="15" t="str">
        <f>E3</f>
        <v>1 - BCV26 - 1</v>
      </c>
      <c r="C43" s="228" t="s">
        <v>202</v>
      </c>
      <c r="D43" s="229"/>
      <c r="E43" s="230"/>
      <c r="F43" s="228" t="s">
        <v>203</v>
      </c>
      <c r="G43" s="230"/>
      <c r="H43" s="219" t="s">
        <v>204</v>
      </c>
      <c r="I43" s="220"/>
      <c r="J43" s="220"/>
      <c r="K43" s="221"/>
    </row>
    <row r="44" spans="1:12" s="13" customFormat="1" ht="31.5" customHeight="1">
      <c r="B44" s="14" t="str">
        <f>E4</f>
        <v>2 - BACLY69 - 2</v>
      </c>
      <c r="C44" s="227" t="s">
        <v>398</v>
      </c>
      <c r="D44" s="190"/>
      <c r="E44" s="191"/>
      <c r="F44" s="227" t="s">
        <v>399</v>
      </c>
      <c r="G44" s="189"/>
      <c r="H44" s="213" t="s">
        <v>400</v>
      </c>
      <c r="I44" s="214"/>
      <c r="J44" s="214"/>
      <c r="K44" s="215"/>
    </row>
    <row r="45" spans="1:12" s="13" customFormat="1" ht="24.95" customHeight="1">
      <c r="B45" s="14" t="str">
        <f t="shared" ref="B45:B48" si="0">E5</f>
        <v>3 - VDD63 - 2</v>
      </c>
      <c r="C45" s="188" t="s">
        <v>68</v>
      </c>
      <c r="D45" s="190"/>
      <c r="E45" s="191"/>
      <c r="F45" s="188" t="s">
        <v>69</v>
      </c>
      <c r="G45" s="189"/>
      <c r="H45" s="219" t="s">
        <v>199</v>
      </c>
      <c r="I45" s="220"/>
      <c r="J45" s="220"/>
      <c r="K45" s="221"/>
    </row>
    <row r="46" spans="1:12" s="13" customFormat="1" ht="29.25" customHeight="1">
      <c r="B46" s="14" t="str">
        <f t="shared" si="0"/>
        <v>4 - BCM38 - 2</v>
      </c>
      <c r="C46" s="227" t="s">
        <v>205</v>
      </c>
      <c r="D46" s="190"/>
      <c r="E46" s="191"/>
      <c r="F46" s="188" t="s">
        <v>207</v>
      </c>
      <c r="G46" s="189"/>
      <c r="H46" s="214" t="s">
        <v>206</v>
      </c>
      <c r="I46" s="225"/>
      <c r="J46" s="225"/>
      <c r="K46" s="226"/>
    </row>
    <row r="47" spans="1:12" s="13" customFormat="1" ht="24.95" customHeight="1">
      <c r="B47" s="14" t="str">
        <f t="shared" si="0"/>
        <v>5 - B2A74 - 1</v>
      </c>
      <c r="C47" s="188" t="s">
        <v>208</v>
      </c>
      <c r="D47" s="190"/>
      <c r="E47" s="191"/>
      <c r="F47" s="188" t="s">
        <v>72</v>
      </c>
      <c r="G47" s="189"/>
      <c r="H47" s="200" t="s">
        <v>73</v>
      </c>
      <c r="I47" s="201"/>
      <c r="J47" s="201"/>
      <c r="K47" s="202"/>
    </row>
    <row r="48" spans="1:12" s="13" customFormat="1" ht="24.95" customHeight="1" thickBot="1">
      <c r="B48" s="14" t="str">
        <f t="shared" si="0"/>
        <v>6 - BCC69 - 1</v>
      </c>
      <c r="C48" s="192" t="s">
        <v>201</v>
      </c>
      <c r="D48" s="193"/>
      <c r="E48" s="194"/>
      <c r="F48" s="198" t="s">
        <v>200</v>
      </c>
      <c r="G48" s="199"/>
      <c r="H48" s="216" t="s">
        <v>110</v>
      </c>
      <c r="I48" s="217"/>
      <c r="J48" s="217"/>
      <c r="K48" s="218"/>
    </row>
    <row r="49" spans="1:12" ht="15" customHeight="1" thickBot="1">
      <c r="B49" s="195" t="s">
        <v>9</v>
      </c>
      <c r="C49" s="196"/>
      <c r="D49" s="196"/>
      <c r="E49" s="196"/>
      <c r="F49" s="196"/>
      <c r="G49" s="196"/>
      <c r="H49" s="196"/>
      <c r="I49" s="196"/>
      <c r="J49" s="196"/>
      <c r="K49" s="197"/>
    </row>
    <row r="50" spans="1:12" ht="27" customHeight="1">
      <c r="A50" s="1"/>
      <c r="B50" s="89" t="s">
        <v>10</v>
      </c>
      <c r="C50" s="90" t="s">
        <v>17</v>
      </c>
      <c r="D50" s="90" t="s">
        <v>18</v>
      </c>
      <c r="E50" s="90" t="s">
        <v>6</v>
      </c>
      <c r="F50" s="91" t="s">
        <v>4</v>
      </c>
      <c r="G50" s="28"/>
      <c r="H50" s="28"/>
      <c r="J50" s="13"/>
      <c r="K50" s="13"/>
      <c r="L50" s="1"/>
    </row>
    <row r="51" spans="1:12" ht="29.25" customHeight="1">
      <c r="A51" s="1"/>
      <c r="B51" s="96" t="str">
        <f>C10</f>
        <v>ANNEMASSE</v>
      </c>
      <c r="C51" s="22" t="str">
        <f>C11</f>
        <v>TONY TRUONG</v>
      </c>
      <c r="D51" s="23" t="s">
        <v>236</v>
      </c>
      <c r="E51" s="18" t="s">
        <v>237</v>
      </c>
      <c r="F51" s="97" t="s">
        <v>238</v>
      </c>
      <c r="G51" s="27"/>
      <c r="H51" s="27"/>
      <c r="L51" s="1"/>
    </row>
    <row r="52" spans="1:12" ht="31.5" customHeight="1">
      <c r="A52" s="1"/>
      <c r="B52" s="96" t="str">
        <f>C16</f>
        <v>MEYLAN</v>
      </c>
      <c r="C52" s="22" t="str">
        <f>C17</f>
        <v>VINCENT ARRIGONI</v>
      </c>
      <c r="D52" s="23" t="s">
        <v>218</v>
      </c>
      <c r="E52" s="121" t="s">
        <v>209</v>
      </c>
      <c r="F52" s="92" t="s">
        <v>210</v>
      </c>
      <c r="G52" s="27"/>
      <c r="H52" s="27"/>
      <c r="L52" s="1"/>
    </row>
    <row r="53" spans="1:12" ht="22.5">
      <c r="A53" s="1"/>
      <c r="B53" s="96" t="str">
        <f>C22</f>
        <v>CLERMONT-FERRAND VDD</v>
      </c>
      <c r="C53" s="22" t="str">
        <f>C23</f>
        <v>JEAN-FRANCOIS ROUX</v>
      </c>
      <c r="D53" s="23" t="s">
        <v>216</v>
      </c>
      <c r="E53" s="121" t="s">
        <v>51</v>
      </c>
      <c r="F53" s="92" t="s">
        <v>109</v>
      </c>
      <c r="G53" s="27"/>
      <c r="H53" s="27"/>
      <c r="L53" s="1"/>
    </row>
    <row r="54" spans="1:12" ht="22.5">
      <c r="A54" s="1"/>
      <c r="B54" s="96" t="str">
        <f>C28</f>
        <v>CHARLY (VOURLES)</v>
      </c>
      <c r="C54" s="22" t="str">
        <f>C29</f>
        <v>FLORA SCHMITT</v>
      </c>
      <c r="D54" s="23" t="s">
        <v>219</v>
      </c>
      <c r="E54" s="121" t="s">
        <v>211</v>
      </c>
      <c r="F54" s="92" t="s">
        <v>212</v>
      </c>
      <c r="G54" s="27"/>
      <c r="H54" s="27"/>
      <c r="L54" s="1"/>
    </row>
    <row r="55" spans="1:12" ht="24.75" customHeight="1" thickBot="1">
      <c r="A55" s="1"/>
      <c r="B55" s="98" t="str">
        <f>C34</f>
        <v>VALENCE</v>
      </c>
      <c r="C55" s="93" t="str">
        <f>C35</f>
        <v>FLORENCE CERDON</v>
      </c>
      <c r="D55" s="94" t="s">
        <v>213</v>
      </c>
      <c r="E55" s="125" t="s">
        <v>214</v>
      </c>
      <c r="F55" s="95" t="s">
        <v>215</v>
      </c>
      <c r="G55" s="27"/>
      <c r="H55" s="27"/>
      <c r="L55" s="1"/>
    </row>
    <row r="56" spans="1:12">
      <c r="A56" s="1"/>
      <c r="L56" s="1"/>
    </row>
    <row r="57" spans="1:12">
      <c r="A57" s="1"/>
      <c r="L57" s="1"/>
    </row>
    <row r="58" spans="1:12">
      <c r="A58" s="1"/>
      <c r="L58" s="1"/>
    </row>
    <row r="59" spans="1:12">
      <c r="A59" s="1"/>
      <c r="L59" s="1"/>
    </row>
    <row r="60" spans="1:12">
      <c r="A60" s="1"/>
      <c r="L60" s="1"/>
    </row>
    <row r="61" spans="1:12">
      <c r="A61" s="1"/>
      <c r="L61" s="1"/>
    </row>
    <row r="62" spans="1:12">
      <c r="A62" s="1"/>
      <c r="L62" s="1"/>
    </row>
    <row r="63" spans="1:12">
      <c r="A63" s="1"/>
      <c r="L63" s="1"/>
    </row>
    <row r="64" spans="1:12">
      <c r="A64" s="1"/>
      <c r="L64" s="1"/>
    </row>
    <row r="65" spans="1:12">
      <c r="A65" s="1"/>
      <c r="L65" s="1"/>
    </row>
    <row r="66" spans="1:12">
      <c r="A66" s="1"/>
      <c r="L66" s="1"/>
    </row>
    <row r="67" spans="1:12">
      <c r="A67" s="1"/>
      <c r="L67" s="1"/>
    </row>
    <row r="68" spans="1:12">
      <c r="A68" s="1"/>
      <c r="L68" s="1"/>
    </row>
    <row r="69" spans="1:12">
      <c r="A69" s="1"/>
      <c r="L69" s="1"/>
    </row>
    <row r="70" spans="1:12">
      <c r="A70" s="1"/>
      <c r="L70" s="1"/>
    </row>
    <row r="71" spans="1:12">
      <c r="A71" s="1"/>
      <c r="L71" s="1"/>
    </row>
    <row r="72" spans="1:12">
      <c r="A72" s="1"/>
      <c r="L72" s="1"/>
    </row>
    <row r="73" spans="1:12">
      <c r="A73" s="1"/>
      <c r="L73" s="1"/>
    </row>
    <row r="74" spans="1:12">
      <c r="A74" s="1"/>
      <c r="L74" s="1"/>
    </row>
    <row r="75" spans="1:12">
      <c r="A75" s="1"/>
      <c r="L75" s="1"/>
    </row>
    <row r="76" spans="1:12">
      <c r="A76" s="1"/>
      <c r="L76" s="1"/>
    </row>
    <row r="77" spans="1:12">
      <c r="A77" s="1"/>
      <c r="L77" s="1"/>
    </row>
    <row r="78" spans="1:12">
      <c r="A78" s="1"/>
      <c r="L78" s="1"/>
    </row>
    <row r="79" spans="1:12">
      <c r="A79" s="1"/>
      <c r="L79" s="1"/>
    </row>
    <row r="80" spans="1:12">
      <c r="A80" s="1"/>
      <c r="L80" s="1"/>
    </row>
    <row r="86" spans="1:12" ht="12.75" customHeight="1"/>
    <row r="87" spans="1:12" ht="12.75" customHeight="1"/>
    <row r="88" spans="1:12" ht="12.75" customHeight="1"/>
    <row r="89" spans="1:12" ht="12.75" customHeight="1"/>
    <row r="90" spans="1:12" ht="12.75" customHeight="1"/>
    <row r="91" spans="1:12" ht="13.5" customHeight="1"/>
    <row r="93" spans="1:12">
      <c r="A93" s="1"/>
      <c r="L93" s="1"/>
    </row>
    <row r="94" spans="1:12">
      <c r="A94" s="1"/>
      <c r="L94" s="1"/>
    </row>
    <row r="95" spans="1:12">
      <c r="A95" s="1"/>
      <c r="L95" s="1"/>
    </row>
    <row r="96" spans="1:12">
      <c r="A96" s="1"/>
      <c r="L96" s="1"/>
    </row>
    <row r="97" spans="1:12">
      <c r="A97" s="1"/>
      <c r="L97" s="1"/>
    </row>
    <row r="98" spans="1:12">
      <c r="A98" s="1"/>
      <c r="L98" s="1"/>
    </row>
    <row r="99" spans="1:12">
      <c r="A99" s="1"/>
      <c r="L99" s="1"/>
    </row>
    <row r="100" spans="1:12">
      <c r="A100" s="1"/>
      <c r="L100" s="1"/>
    </row>
    <row r="101" spans="1:12">
      <c r="A101" s="1"/>
      <c r="L101" s="1"/>
    </row>
    <row r="102" spans="1:12">
      <c r="A102" s="1"/>
      <c r="L102" s="1"/>
    </row>
    <row r="103" spans="1:12">
      <c r="A103" s="1"/>
      <c r="L103" s="1"/>
    </row>
    <row r="104" spans="1:12">
      <c r="A104" s="1"/>
      <c r="L104" s="1"/>
    </row>
    <row r="105" spans="1:12">
      <c r="A105" s="1"/>
      <c r="L105" s="1"/>
    </row>
    <row r="106" spans="1:12">
      <c r="A106" s="1"/>
      <c r="L106" s="1"/>
    </row>
    <row r="107" spans="1:12">
      <c r="A107" s="1"/>
      <c r="L107" s="1"/>
    </row>
    <row r="108" spans="1:12">
      <c r="A108" s="1"/>
      <c r="L108" s="1"/>
    </row>
    <row r="109" spans="1:12">
      <c r="A109" s="1"/>
      <c r="L109" s="1"/>
    </row>
    <row r="110" spans="1:12">
      <c r="A110" s="1"/>
      <c r="L110" s="1"/>
    </row>
    <row r="111" spans="1:12">
      <c r="A111" s="1"/>
      <c r="L111" s="1"/>
    </row>
    <row r="112" spans="1:12">
      <c r="A112" s="1"/>
      <c r="L112" s="1"/>
    </row>
    <row r="113" spans="1:12">
      <c r="A113" s="1"/>
      <c r="L113" s="1"/>
    </row>
    <row r="114" spans="1:12">
      <c r="A114" s="1"/>
      <c r="L114" s="1"/>
    </row>
    <row r="115" spans="1:12">
      <c r="A115" s="1"/>
      <c r="L115" s="1"/>
    </row>
    <row r="116" spans="1:12">
      <c r="A116" s="1"/>
      <c r="L116" s="1"/>
    </row>
    <row r="117" spans="1:12">
      <c r="A117" s="1"/>
      <c r="L117" s="1"/>
    </row>
    <row r="118" spans="1:12">
      <c r="A118" s="1"/>
      <c r="L118" s="1"/>
    </row>
    <row r="119" spans="1:12">
      <c r="A119" s="1"/>
      <c r="L119" s="1"/>
    </row>
    <row r="120" spans="1:12">
      <c r="A120" s="1"/>
      <c r="L120" s="1"/>
    </row>
    <row r="121" spans="1:12">
      <c r="A121" s="1"/>
      <c r="L121" s="1"/>
    </row>
    <row r="122" spans="1:12">
      <c r="A122" s="1"/>
      <c r="L122" s="1"/>
    </row>
    <row r="123" spans="1:12">
      <c r="A123" s="1"/>
      <c r="L123" s="1"/>
    </row>
    <row r="124" spans="1:12">
      <c r="A124" s="1"/>
      <c r="L124" s="1"/>
    </row>
    <row r="125" spans="1:12">
      <c r="A125" s="1"/>
      <c r="L125" s="1"/>
    </row>
    <row r="126" spans="1:12">
      <c r="A126" s="1"/>
      <c r="L126" s="1"/>
    </row>
    <row r="127" spans="1:12">
      <c r="A127" s="1"/>
      <c r="L127" s="1"/>
    </row>
    <row r="128" spans="1:12">
      <c r="A128" s="1"/>
      <c r="L128" s="1"/>
    </row>
    <row r="129" spans="1:12">
      <c r="A129" s="1"/>
      <c r="L129" s="1"/>
    </row>
    <row r="130" spans="1:12">
      <c r="A130" s="1"/>
      <c r="L130" s="1"/>
    </row>
    <row r="136" spans="1:12" ht="12.75" customHeight="1"/>
    <row r="137" spans="1:12" ht="12.75" customHeight="1"/>
    <row r="138" spans="1:12" ht="12.75" customHeight="1"/>
    <row r="139" spans="1:12" ht="12.75" customHeight="1"/>
    <row r="140" spans="1:12" ht="12.75" customHeight="1"/>
    <row r="141" spans="1:12" ht="13.5" customHeight="1"/>
    <row r="143" spans="1:12">
      <c r="A143" s="1"/>
      <c r="L143" s="1"/>
    </row>
    <row r="144" spans="1:12">
      <c r="A144" s="1"/>
      <c r="L144" s="1"/>
    </row>
    <row r="145" spans="1:12">
      <c r="A145" s="1"/>
      <c r="L145" s="1"/>
    </row>
    <row r="146" spans="1:12">
      <c r="A146" s="1"/>
      <c r="L146" s="1"/>
    </row>
    <row r="147" spans="1:12">
      <c r="A147" s="1"/>
      <c r="L147" s="1"/>
    </row>
    <row r="148" spans="1:12">
      <c r="A148" s="1"/>
      <c r="L148" s="1"/>
    </row>
    <row r="149" spans="1:12">
      <c r="A149" s="1"/>
      <c r="L149" s="1"/>
    </row>
    <row r="150" spans="1:12">
      <c r="A150" s="1"/>
      <c r="L150" s="1"/>
    </row>
    <row r="151" spans="1:12">
      <c r="A151" s="1"/>
      <c r="L151" s="1"/>
    </row>
    <row r="152" spans="1:12">
      <c r="A152" s="1"/>
      <c r="L152" s="1"/>
    </row>
    <row r="153" spans="1:12">
      <c r="A153" s="1"/>
      <c r="L153" s="1"/>
    </row>
    <row r="154" spans="1:12">
      <c r="A154" s="1"/>
      <c r="L154" s="1"/>
    </row>
    <row r="155" spans="1:12">
      <c r="A155" s="1"/>
      <c r="L155" s="1"/>
    </row>
    <row r="156" spans="1:12">
      <c r="A156" s="1"/>
      <c r="L156" s="1"/>
    </row>
    <row r="157" spans="1:12">
      <c r="A157" s="1"/>
      <c r="L157" s="1"/>
    </row>
    <row r="158" spans="1:12">
      <c r="A158" s="1"/>
      <c r="L158" s="1"/>
    </row>
    <row r="159" spans="1:12">
      <c r="A159" s="1"/>
      <c r="L159" s="1"/>
    </row>
    <row r="160" spans="1:12">
      <c r="A160" s="1"/>
      <c r="L160" s="1"/>
    </row>
    <row r="161" spans="1:12">
      <c r="A161" s="1"/>
      <c r="L161" s="1"/>
    </row>
    <row r="162" spans="1:12">
      <c r="A162" s="1"/>
      <c r="L162" s="1"/>
    </row>
    <row r="163" spans="1:12">
      <c r="A163" s="1"/>
      <c r="L163" s="1"/>
    </row>
    <row r="164" spans="1:12">
      <c r="A164" s="1"/>
      <c r="L164" s="1"/>
    </row>
    <row r="165" spans="1:12">
      <c r="A165" s="1"/>
      <c r="L165" s="1"/>
    </row>
    <row r="166" spans="1:12">
      <c r="A166" s="1"/>
      <c r="L166" s="1"/>
    </row>
    <row r="167" spans="1:12">
      <c r="A167" s="1"/>
      <c r="L167" s="1"/>
    </row>
    <row r="168" spans="1:12">
      <c r="A168" s="1"/>
      <c r="L168" s="1"/>
    </row>
    <row r="169" spans="1:12">
      <c r="A169" s="1"/>
      <c r="L169" s="1"/>
    </row>
    <row r="170" spans="1:12">
      <c r="A170" s="1"/>
      <c r="L170" s="1"/>
    </row>
    <row r="171" spans="1:12">
      <c r="A171" s="1"/>
      <c r="L171" s="1"/>
    </row>
    <row r="172" spans="1:12">
      <c r="A172" s="1"/>
      <c r="L172" s="1"/>
    </row>
    <row r="173" spans="1:12">
      <c r="A173" s="1"/>
      <c r="L173" s="1"/>
    </row>
    <row r="174" spans="1:12">
      <c r="A174" s="1"/>
      <c r="L174" s="1"/>
    </row>
    <row r="175" spans="1:12">
      <c r="A175" s="1"/>
      <c r="L175" s="1"/>
    </row>
    <row r="176" spans="1:12">
      <c r="A176" s="1"/>
      <c r="L176" s="1"/>
    </row>
    <row r="177" spans="1:12">
      <c r="A177" s="1"/>
      <c r="L177" s="1"/>
    </row>
    <row r="178" spans="1:12">
      <c r="A178" s="1"/>
      <c r="L178" s="1"/>
    </row>
    <row r="179" spans="1:12">
      <c r="A179" s="1"/>
      <c r="L179" s="1"/>
    </row>
    <row r="180" spans="1:12">
      <c r="A180" s="1"/>
      <c r="L180" s="1"/>
    </row>
    <row r="186" spans="1:12" ht="12.75" customHeight="1"/>
    <row r="187" spans="1:12" ht="12.75" customHeight="1"/>
    <row r="188" spans="1:12" ht="12.75" customHeight="1"/>
    <row r="189" spans="1:12" ht="12.75" customHeight="1"/>
    <row r="190" spans="1:12" ht="12.75" customHeight="1"/>
    <row r="191" spans="1:12" ht="13.5" customHeight="1"/>
    <row r="193" spans="1:12">
      <c r="A193" s="1"/>
      <c r="L193" s="1"/>
    </row>
    <row r="194" spans="1:12">
      <c r="A194" s="1"/>
      <c r="L194" s="1"/>
    </row>
    <row r="195" spans="1:12">
      <c r="A195" s="1"/>
      <c r="L195" s="1"/>
    </row>
    <row r="196" spans="1:12">
      <c r="A196" s="1"/>
      <c r="L196" s="1"/>
    </row>
    <row r="197" spans="1:12">
      <c r="A197" s="1"/>
      <c r="L197" s="1"/>
    </row>
    <row r="198" spans="1:12">
      <c r="A198" s="1"/>
      <c r="L198" s="1"/>
    </row>
    <row r="199" spans="1:12">
      <c r="A199" s="1"/>
      <c r="L199" s="1"/>
    </row>
    <row r="200" spans="1:12">
      <c r="A200" s="1"/>
      <c r="L200" s="1"/>
    </row>
    <row r="201" spans="1:12">
      <c r="A201" s="1"/>
      <c r="L201" s="1"/>
    </row>
    <row r="202" spans="1:12">
      <c r="A202" s="1"/>
      <c r="L202" s="1"/>
    </row>
    <row r="203" spans="1:12">
      <c r="A203" s="1"/>
      <c r="L203" s="1"/>
    </row>
    <row r="204" spans="1:12">
      <c r="A204" s="1"/>
      <c r="L204" s="1"/>
    </row>
    <row r="205" spans="1:12">
      <c r="A205" s="1"/>
      <c r="L205" s="1"/>
    </row>
    <row r="206" spans="1:12">
      <c r="A206" s="1"/>
      <c r="L206" s="1"/>
    </row>
    <row r="207" spans="1:12">
      <c r="A207" s="1"/>
      <c r="L207" s="1"/>
    </row>
    <row r="208" spans="1:12">
      <c r="A208" s="1"/>
      <c r="L208" s="1"/>
    </row>
    <row r="209" spans="1:12">
      <c r="A209" s="1"/>
      <c r="L209" s="1"/>
    </row>
    <row r="210" spans="1:12">
      <c r="A210" s="1"/>
      <c r="L210" s="1"/>
    </row>
    <row r="211" spans="1:12">
      <c r="A211" s="1"/>
      <c r="L211" s="1"/>
    </row>
    <row r="212" spans="1:12">
      <c r="A212" s="1"/>
      <c r="L212" s="1"/>
    </row>
    <row r="213" spans="1:12">
      <c r="A213" s="1"/>
      <c r="L213" s="1"/>
    </row>
    <row r="214" spans="1:12">
      <c r="A214" s="1"/>
      <c r="L214" s="1"/>
    </row>
    <row r="215" spans="1:12">
      <c r="A215" s="1"/>
      <c r="L215" s="1"/>
    </row>
    <row r="216" spans="1:12">
      <c r="A216" s="1"/>
      <c r="L216" s="1"/>
    </row>
    <row r="217" spans="1:12">
      <c r="A217" s="1"/>
      <c r="L217" s="1"/>
    </row>
    <row r="218" spans="1:12">
      <c r="A218" s="1"/>
      <c r="L218" s="1"/>
    </row>
    <row r="219" spans="1:12">
      <c r="A219" s="1"/>
      <c r="L219" s="1"/>
    </row>
    <row r="220" spans="1:12">
      <c r="A220" s="1"/>
      <c r="L220" s="1"/>
    </row>
    <row r="221" spans="1:12">
      <c r="A221" s="1"/>
      <c r="L221" s="1"/>
    </row>
    <row r="222" spans="1:12">
      <c r="A222" s="1"/>
      <c r="L222" s="1"/>
    </row>
    <row r="223" spans="1:12">
      <c r="A223" s="1"/>
      <c r="L223" s="1"/>
    </row>
    <row r="224" spans="1:12">
      <c r="A224" s="1"/>
      <c r="L224" s="1"/>
    </row>
    <row r="225" spans="1:12">
      <c r="A225" s="1"/>
      <c r="L225" s="1"/>
    </row>
    <row r="226" spans="1:12">
      <c r="A226" s="1"/>
      <c r="L226" s="1"/>
    </row>
    <row r="227" spans="1:12">
      <c r="A227" s="1"/>
      <c r="L227" s="1"/>
    </row>
    <row r="228" spans="1:12">
      <c r="A228" s="1"/>
      <c r="L228" s="1"/>
    </row>
    <row r="229" spans="1:12">
      <c r="A229" s="1"/>
      <c r="L229" s="1"/>
    </row>
    <row r="230" spans="1:12">
      <c r="A230" s="1"/>
      <c r="L230" s="1"/>
    </row>
    <row r="236" spans="1:12" ht="12.75" customHeight="1"/>
    <row r="237" spans="1:12" ht="12.75" customHeight="1"/>
    <row r="238" spans="1:12" ht="12.75" customHeight="1"/>
    <row r="239" spans="1:12" ht="12.75" customHeight="1"/>
    <row r="240" spans="1:12" ht="12.75" customHeight="1"/>
    <row r="241" spans="1:12" ht="13.5" customHeight="1"/>
    <row r="243" spans="1:12">
      <c r="A243" s="1"/>
      <c r="L243" s="1"/>
    </row>
    <row r="244" spans="1:12">
      <c r="A244" s="1"/>
      <c r="L244" s="1"/>
    </row>
    <row r="245" spans="1:12">
      <c r="A245" s="1"/>
      <c r="L245" s="1"/>
    </row>
    <row r="246" spans="1:12">
      <c r="A246" s="1"/>
      <c r="L246" s="1"/>
    </row>
    <row r="247" spans="1:12">
      <c r="A247" s="1"/>
      <c r="L247" s="1"/>
    </row>
    <row r="248" spans="1:12">
      <c r="A248" s="1"/>
      <c r="L248" s="1"/>
    </row>
    <row r="249" spans="1:12">
      <c r="A249" s="1"/>
      <c r="L249" s="1"/>
    </row>
    <row r="250" spans="1:12">
      <c r="A250" s="1"/>
      <c r="L250" s="1"/>
    </row>
    <row r="251" spans="1:12">
      <c r="A251" s="1"/>
      <c r="L251" s="1"/>
    </row>
    <row r="252" spans="1:12">
      <c r="A252" s="1"/>
      <c r="L252" s="1"/>
    </row>
    <row r="253" spans="1:12">
      <c r="A253" s="1"/>
      <c r="L253" s="1"/>
    </row>
    <row r="254" spans="1:12">
      <c r="A254" s="1"/>
      <c r="L254" s="1"/>
    </row>
    <row r="255" spans="1:12">
      <c r="A255" s="1"/>
      <c r="L255" s="1"/>
    </row>
    <row r="256" spans="1:12">
      <c r="A256" s="1"/>
      <c r="L256" s="1"/>
    </row>
    <row r="257" spans="1:12">
      <c r="A257" s="1"/>
      <c r="L257" s="1"/>
    </row>
    <row r="258" spans="1:12">
      <c r="A258" s="1"/>
      <c r="L258" s="1"/>
    </row>
    <row r="259" spans="1:12">
      <c r="A259" s="1"/>
      <c r="L259" s="1"/>
    </row>
    <row r="260" spans="1:12">
      <c r="A260" s="1"/>
      <c r="L260" s="1"/>
    </row>
    <row r="261" spans="1:12">
      <c r="A261" s="1"/>
      <c r="L261" s="1"/>
    </row>
    <row r="262" spans="1:12">
      <c r="A262" s="1"/>
      <c r="L262" s="1"/>
    </row>
    <row r="263" spans="1:12">
      <c r="A263" s="1"/>
      <c r="L263" s="1"/>
    </row>
    <row r="264" spans="1:12">
      <c r="A264" s="1"/>
      <c r="L264" s="1"/>
    </row>
    <row r="265" spans="1:12">
      <c r="A265" s="1"/>
      <c r="L265" s="1"/>
    </row>
    <row r="266" spans="1:12">
      <c r="A266" s="1"/>
      <c r="L266" s="1"/>
    </row>
    <row r="267" spans="1:12">
      <c r="A267" s="1"/>
      <c r="L267" s="1"/>
    </row>
    <row r="268" spans="1:12">
      <c r="A268" s="1"/>
      <c r="L268" s="1"/>
    </row>
    <row r="269" spans="1:12">
      <c r="A269" s="1"/>
      <c r="L269" s="1"/>
    </row>
    <row r="270" spans="1:12">
      <c r="A270" s="1"/>
      <c r="L270" s="1"/>
    </row>
    <row r="271" spans="1:12">
      <c r="A271" s="1"/>
      <c r="L271" s="1"/>
    </row>
    <row r="272" spans="1:12">
      <c r="A272" s="1"/>
      <c r="L272" s="1"/>
    </row>
    <row r="273" spans="1:12">
      <c r="A273" s="1"/>
      <c r="L273" s="1"/>
    </row>
    <row r="274" spans="1:12">
      <c r="A274" s="1"/>
      <c r="L274" s="1"/>
    </row>
    <row r="275" spans="1:12">
      <c r="A275" s="1"/>
      <c r="L275" s="1"/>
    </row>
    <row r="276" spans="1:12">
      <c r="A276" s="1"/>
      <c r="L276" s="1"/>
    </row>
    <row r="277" spans="1:12">
      <c r="A277" s="1"/>
      <c r="L277" s="1"/>
    </row>
    <row r="278" spans="1:12">
      <c r="A278" s="1"/>
      <c r="L278" s="1"/>
    </row>
    <row r="279" spans="1:12">
      <c r="A279" s="1"/>
      <c r="L279" s="1"/>
    </row>
    <row r="280" spans="1:12">
      <c r="A280" s="1"/>
      <c r="L280" s="1"/>
    </row>
    <row r="281" spans="1:12">
      <c r="A281" s="1"/>
      <c r="L281" s="1"/>
    </row>
    <row r="282" spans="1:12">
      <c r="A282" s="1"/>
      <c r="L282" s="1"/>
    </row>
    <row r="286" spans="1:12" ht="12.75" customHeight="1"/>
    <row r="287" spans="1:12" ht="12.75" customHeight="1"/>
    <row r="288" spans="1:12" ht="12.75" customHeight="1"/>
    <row r="289" ht="12.75" customHeight="1"/>
    <row r="290" ht="12.75" customHeight="1"/>
    <row r="291" ht="13.5" customHeight="1"/>
  </sheetData>
  <mergeCells count="45">
    <mergeCell ref="C28:K28"/>
    <mergeCell ref="C44:E44"/>
    <mergeCell ref="H42:K42"/>
    <mergeCell ref="F42:G42"/>
    <mergeCell ref="C37:K37"/>
    <mergeCell ref="F43:G43"/>
    <mergeCell ref="F44:G44"/>
    <mergeCell ref="C34:K34"/>
    <mergeCell ref="C29:K29"/>
    <mergeCell ref="C42:E42"/>
    <mergeCell ref="C35:K35"/>
    <mergeCell ref="H43:K43"/>
    <mergeCell ref="C25:K25"/>
    <mergeCell ref="C31:K31"/>
    <mergeCell ref="C16:K16"/>
    <mergeCell ref="H44:K44"/>
    <mergeCell ref="H48:K48"/>
    <mergeCell ref="H45:K45"/>
    <mergeCell ref="C45:E45"/>
    <mergeCell ref="B41:K41"/>
    <mergeCell ref="H46:K46"/>
    <mergeCell ref="F45:G45"/>
    <mergeCell ref="C19:K19"/>
    <mergeCell ref="C46:E46"/>
    <mergeCell ref="C43:E43"/>
    <mergeCell ref="F47:G47"/>
    <mergeCell ref="C17:K17"/>
    <mergeCell ref="C23:K23"/>
    <mergeCell ref="C22:K22"/>
    <mergeCell ref="F7:H7"/>
    <mergeCell ref="F8:H8"/>
    <mergeCell ref="C11:K11"/>
    <mergeCell ref="C10:K10"/>
    <mergeCell ref="C13:K13"/>
    <mergeCell ref="B1:K1"/>
    <mergeCell ref="F3:H3"/>
    <mergeCell ref="F4:H4"/>
    <mergeCell ref="F5:H5"/>
    <mergeCell ref="F6:H6"/>
    <mergeCell ref="F46:G46"/>
    <mergeCell ref="C47:E47"/>
    <mergeCell ref="C48:E48"/>
    <mergeCell ref="B49:K49"/>
    <mergeCell ref="F48:G48"/>
    <mergeCell ref="H47:K47"/>
  </mergeCells>
  <phoneticPr fontId="2" type="noConversion"/>
  <hyperlinks>
    <hyperlink ref="H48" r:id="rId1" display="dorian.gonnet@gmail.com_x000a_"/>
    <hyperlink ref="H43" r:id="rId2" display="romain.cayrol.bcv26@gmail.com_x000a_06 43 57 94 80"/>
    <hyperlink ref="H46" r:id="rId3" display="thomas.duteil@meylan-badminton.org"/>
    <hyperlink ref="H47" r:id="rId4"/>
    <hyperlink ref="E52" r:id="rId5"/>
    <hyperlink ref="E54" r:id="rId6"/>
    <hyperlink ref="E55" r:id="rId7"/>
    <hyperlink ref="E51" r:id="rId8"/>
  </hyperlinks>
  <printOptions horizontalCentered="1" verticalCentered="1"/>
  <pageMargins left="0.11811023622047245" right="0.11811023622047245" top="0.59055118110236227" bottom="0.19685039370078741" header="0.6692913385826772" footer="0.51181102362204722"/>
  <pageSetup paperSize="9" scale="92" orientation="landscape" horizontalDpi="4294967295" r:id="rId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topLeftCell="A21" zoomScaleNormal="100" zoomScaleSheetLayoutView="100" workbookViewId="0">
      <selection activeCell="N41" sqref="N41"/>
    </sheetView>
  </sheetViews>
  <sheetFormatPr baseColWidth="10" defaultRowHeight="12.75"/>
  <cols>
    <col min="1" max="1" width="1.42578125" style="2" customWidth="1"/>
    <col min="2" max="2" width="12.42578125" style="2" bestFit="1" customWidth="1"/>
    <col min="3" max="3" width="15.85546875" style="2" bestFit="1" customWidth="1"/>
    <col min="4" max="4" width="25.85546875" style="2" customWidth="1"/>
    <col min="5" max="5" width="31" style="2" customWidth="1"/>
    <col min="6" max="6" width="16" style="2" customWidth="1"/>
    <col min="7" max="7" width="6" style="2" bestFit="1" customWidth="1"/>
    <col min="8" max="9" width="12.5703125" style="2" bestFit="1" customWidth="1"/>
    <col min="10" max="10" width="6" style="2" bestFit="1" customWidth="1"/>
    <col min="11" max="11" width="12.5703125" style="2" bestFit="1" customWidth="1"/>
    <col min="12" max="12" width="11.42578125" style="2" customWidth="1"/>
  </cols>
  <sheetData>
    <row r="1" spans="1:12" ht="19.5">
      <c r="A1" s="1"/>
      <c r="B1" s="203" t="s">
        <v>169</v>
      </c>
      <c r="C1" s="203"/>
      <c r="D1" s="203"/>
      <c r="E1" s="203"/>
      <c r="F1" s="203"/>
      <c r="G1" s="203"/>
      <c r="H1" s="203"/>
      <c r="I1" s="203"/>
      <c r="J1" s="203"/>
      <c r="K1" s="203"/>
      <c r="L1" s="1"/>
    </row>
    <row r="2" spans="1:12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1"/>
      <c r="D3" s="1"/>
      <c r="E3" s="3" t="str">
        <f>'ICR 2019 2020'!G3</f>
        <v>1  - BACO69- 3</v>
      </c>
      <c r="F3" s="147" t="str">
        <f>'ICR 2019 2020'!H3</f>
        <v>OULLINS</v>
      </c>
      <c r="G3" s="145"/>
      <c r="H3" s="146"/>
      <c r="I3" s="1"/>
      <c r="J3" s="1"/>
      <c r="K3" s="1"/>
      <c r="L3" s="1"/>
    </row>
    <row r="4" spans="1:12">
      <c r="A4" s="1"/>
      <c r="B4" s="1"/>
      <c r="C4" s="1"/>
      <c r="D4" s="1"/>
      <c r="E4" s="4" t="str">
        <f>'ICR 2019 2020'!G4</f>
        <v>2 - GAB38- 2</v>
      </c>
      <c r="F4" s="150" t="str">
        <f>'ICR 2019 2020'!H4</f>
        <v>GRENOBLE GAB</v>
      </c>
      <c r="G4" s="151"/>
      <c r="H4" s="152"/>
      <c r="I4" s="1"/>
      <c r="J4" s="1"/>
      <c r="K4" s="1"/>
      <c r="L4" s="1"/>
    </row>
    <row r="5" spans="1:12">
      <c r="A5" s="1"/>
      <c r="B5" s="1"/>
      <c r="C5" s="1"/>
      <c r="D5" s="1"/>
      <c r="E5" s="5" t="str">
        <f>'ICR 2019 2020'!G5</f>
        <v>3 - PLVPB69 - 1</v>
      </c>
      <c r="F5" s="165" t="str">
        <f>'ICR 2019 2020'!H5</f>
        <v>LYON PLVPB</v>
      </c>
      <c r="G5" s="148"/>
      <c r="H5" s="149"/>
      <c r="I5" s="1"/>
      <c r="J5" s="1"/>
      <c r="K5" s="1"/>
      <c r="L5" s="1"/>
    </row>
    <row r="6" spans="1:12">
      <c r="A6" s="1"/>
      <c r="B6" s="1"/>
      <c r="C6" s="1"/>
      <c r="D6" s="1"/>
      <c r="E6" s="6" t="str">
        <f>'ICR 2019 2020'!G6</f>
        <v>4 - BAF74 - 1</v>
      </c>
      <c r="F6" s="164" t="str">
        <f>'ICR 2019 2020'!H6</f>
        <v>FRANGY</v>
      </c>
      <c r="G6" s="157"/>
      <c r="H6" s="158"/>
      <c r="I6" s="1"/>
      <c r="J6" s="1"/>
      <c r="K6" s="1"/>
      <c r="L6" s="1"/>
    </row>
    <row r="7" spans="1:12">
      <c r="A7" s="1"/>
      <c r="B7" s="1"/>
      <c r="C7" s="1"/>
      <c r="D7" s="1"/>
      <c r="E7" s="7" t="str">
        <f>'ICR 2019 2020'!G7</f>
        <v>5 - ABC74 - 2</v>
      </c>
      <c r="F7" s="166" t="str">
        <f>'ICR 2019 2020'!H7</f>
        <v>ANNECY</v>
      </c>
      <c r="G7" s="155"/>
      <c r="H7" s="156"/>
      <c r="I7" s="1"/>
      <c r="J7" s="1"/>
      <c r="K7" s="1"/>
      <c r="L7" s="1"/>
    </row>
    <row r="8" spans="1:12" ht="13.5" thickBot="1">
      <c r="A8" s="1"/>
      <c r="B8" s="1"/>
      <c r="C8" s="1"/>
      <c r="D8" s="1"/>
      <c r="E8" s="8" t="str">
        <f>'ICR 2019 2020'!G8</f>
        <v>6 - I'MBAD63- 1</v>
      </c>
      <c r="F8" s="233" t="str">
        <f>'ICR 2019 2020'!H8</f>
        <v>BEAUMONT</v>
      </c>
      <c r="G8" s="161"/>
      <c r="H8" s="162"/>
      <c r="I8" s="1"/>
      <c r="J8" s="1"/>
      <c r="K8" s="1"/>
      <c r="L8" s="1"/>
    </row>
    <row r="9" spans="1:12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0" t="str">
        <f>'Régionale 1-A'!B10</f>
        <v>J1 - 06/10/19</v>
      </c>
      <c r="C10" s="207" t="s">
        <v>14</v>
      </c>
      <c r="D10" s="207"/>
      <c r="E10" s="207"/>
      <c r="F10" s="207"/>
      <c r="G10" s="207"/>
      <c r="H10" s="207"/>
      <c r="I10" s="207"/>
      <c r="J10" s="207"/>
      <c r="K10" s="208"/>
      <c r="L10" s="1"/>
    </row>
    <row r="11" spans="1:12">
      <c r="A11" s="1"/>
      <c r="B11" s="11" t="s">
        <v>2</v>
      </c>
      <c r="C11" s="209" t="s">
        <v>46</v>
      </c>
      <c r="D11" s="209"/>
      <c r="E11" s="209"/>
      <c r="F11" s="209"/>
      <c r="G11" s="209"/>
      <c r="H11" s="209"/>
      <c r="I11" s="209"/>
      <c r="J11" s="209"/>
      <c r="K11" s="210"/>
      <c r="L11" s="1"/>
    </row>
    <row r="12" spans="1:12">
      <c r="A12" s="1"/>
      <c r="B12" s="69" t="s">
        <v>0</v>
      </c>
      <c r="C12" s="62" t="str">
        <f>E3</f>
        <v>1  - BACO69- 3</v>
      </c>
      <c r="D12" s="63" t="s">
        <v>26</v>
      </c>
      <c r="E12" s="64" t="str">
        <f>E5</f>
        <v>3 - PLVPB69 - 1</v>
      </c>
      <c r="F12" s="65" t="str">
        <f>E8</f>
        <v>6 - I'MBAD63- 1</v>
      </c>
      <c r="G12" s="63" t="s">
        <v>26</v>
      </c>
      <c r="H12" s="66" t="str">
        <f>E7</f>
        <v>5 - ABC74 - 2</v>
      </c>
      <c r="I12" s="67" t="str">
        <f>E6</f>
        <v>4 - BAF74 - 1</v>
      </c>
      <c r="J12" s="63" t="s">
        <v>26</v>
      </c>
      <c r="K12" s="70" t="str">
        <f>E4</f>
        <v>2 - GAB38- 2</v>
      </c>
      <c r="L12" s="1"/>
    </row>
    <row r="13" spans="1:12">
      <c r="A13" s="1"/>
      <c r="B13" s="71" t="str">
        <f>'Régionale 1-A'!B13</f>
        <v>J2 - 06/10/19</v>
      </c>
      <c r="C13" s="211" t="str">
        <f>C10</f>
        <v>ANNECY</v>
      </c>
      <c r="D13" s="211"/>
      <c r="E13" s="211"/>
      <c r="F13" s="211"/>
      <c r="G13" s="211"/>
      <c r="H13" s="211"/>
      <c r="I13" s="211"/>
      <c r="J13" s="211"/>
      <c r="K13" s="212"/>
      <c r="L13" s="1"/>
    </row>
    <row r="14" spans="1:12" ht="13.5" thickBot="1">
      <c r="A14" s="1"/>
      <c r="B14" s="72" t="s">
        <v>3</v>
      </c>
      <c r="C14" s="73" t="str">
        <f>E7</f>
        <v>5 - ABC74 - 2</v>
      </c>
      <c r="D14" s="74" t="s">
        <v>26</v>
      </c>
      <c r="E14" s="75" t="str">
        <f>E3</f>
        <v>1  - BACO69- 3</v>
      </c>
      <c r="F14" s="76" t="str">
        <f>E6</f>
        <v>4 - BAF74 - 1</v>
      </c>
      <c r="G14" s="74" t="s">
        <v>26</v>
      </c>
      <c r="H14" s="77" t="str">
        <f>E5</f>
        <v>3 - PLVPB69 - 1</v>
      </c>
      <c r="I14" s="78" t="str">
        <f>E4</f>
        <v>2 - GAB38- 2</v>
      </c>
      <c r="J14" s="74" t="s">
        <v>26</v>
      </c>
      <c r="K14" s="79" t="str">
        <f>E8</f>
        <v>6 - I'MBAD63- 1</v>
      </c>
      <c r="L14" s="1"/>
    </row>
    <row r="15" spans="1:12" ht="13.5" thickBot="1">
      <c r="A15" s="1"/>
      <c r="B15" s="1"/>
      <c r="C15" s="1"/>
      <c r="D15" s="1"/>
      <c r="E15" s="1"/>
      <c r="G15" s="1"/>
      <c r="I15" s="1"/>
      <c r="J15" s="1"/>
      <c r="K15" s="1"/>
      <c r="L15" s="1"/>
    </row>
    <row r="16" spans="1:12">
      <c r="A16" s="1"/>
      <c r="B16" s="10" t="str">
        <f>'Régionale 1-A'!B16</f>
        <v>J3 - 03/11/19</v>
      </c>
      <c r="C16" s="207" t="s">
        <v>386</v>
      </c>
      <c r="D16" s="207"/>
      <c r="E16" s="207"/>
      <c r="F16" s="207"/>
      <c r="G16" s="207"/>
      <c r="H16" s="207"/>
      <c r="I16" s="207"/>
      <c r="J16" s="207"/>
      <c r="K16" s="208"/>
      <c r="L16" s="1"/>
    </row>
    <row r="17" spans="1:14">
      <c r="A17" s="1"/>
      <c r="B17" s="11" t="s">
        <v>2</v>
      </c>
      <c r="C17" s="209" t="s">
        <v>86</v>
      </c>
      <c r="D17" s="209"/>
      <c r="E17" s="209"/>
      <c r="F17" s="209"/>
      <c r="G17" s="209"/>
      <c r="H17" s="209"/>
      <c r="I17" s="209"/>
      <c r="J17" s="209"/>
      <c r="K17" s="210"/>
      <c r="L17" s="1"/>
      <c r="N17" s="29"/>
    </row>
    <row r="18" spans="1:14">
      <c r="A18" s="1"/>
      <c r="B18" s="69" t="s">
        <v>0</v>
      </c>
      <c r="C18" s="65" t="str">
        <f>E8</f>
        <v>6 - I'MBAD63- 1</v>
      </c>
      <c r="D18" s="63" t="s">
        <v>26</v>
      </c>
      <c r="E18" s="62" t="str">
        <f>E3</f>
        <v>1  - BACO69- 3</v>
      </c>
      <c r="F18" s="66" t="str">
        <f>E7</f>
        <v>5 - ABC74 - 2</v>
      </c>
      <c r="G18" s="63" t="s">
        <v>26</v>
      </c>
      <c r="H18" s="67" t="str">
        <f>E6</f>
        <v>4 - BAF74 - 1</v>
      </c>
      <c r="I18" s="64" t="str">
        <f>E5</f>
        <v>3 - PLVPB69 - 1</v>
      </c>
      <c r="J18" s="63" t="s">
        <v>26</v>
      </c>
      <c r="K18" s="70" t="str">
        <f>E4</f>
        <v>2 - GAB38- 2</v>
      </c>
      <c r="L18" s="1"/>
    </row>
    <row r="19" spans="1:14">
      <c r="A19" s="1"/>
      <c r="B19" s="71" t="str">
        <f>'Régionale 1-A'!B19</f>
        <v>J4 - 03/11/19</v>
      </c>
      <c r="C19" s="211" t="str">
        <f>C16</f>
        <v>FRANGY (VALLEIRY)</v>
      </c>
      <c r="D19" s="211"/>
      <c r="E19" s="211"/>
      <c r="F19" s="211"/>
      <c r="G19" s="211"/>
      <c r="H19" s="211"/>
      <c r="I19" s="211"/>
      <c r="J19" s="211"/>
      <c r="K19" s="212"/>
      <c r="L19" s="1"/>
    </row>
    <row r="20" spans="1:14" ht="13.5" thickBot="1">
      <c r="A20" s="1"/>
      <c r="B20" s="72" t="s">
        <v>1</v>
      </c>
      <c r="C20" s="75" t="str">
        <f>E3</f>
        <v>1  - BACO69- 3</v>
      </c>
      <c r="D20" s="74" t="s">
        <v>26</v>
      </c>
      <c r="E20" s="76" t="str">
        <f>E6</f>
        <v>4 - BAF74 - 1</v>
      </c>
      <c r="F20" s="77" t="str">
        <f>E5</f>
        <v>3 - PLVPB69 - 1</v>
      </c>
      <c r="G20" s="74" t="s">
        <v>26</v>
      </c>
      <c r="H20" s="80" t="str">
        <f>E8</f>
        <v>6 - I'MBAD63- 1</v>
      </c>
      <c r="I20" s="78" t="str">
        <f>E4</f>
        <v>2 - GAB38- 2</v>
      </c>
      <c r="J20" s="74" t="s">
        <v>26</v>
      </c>
      <c r="K20" s="81" t="str">
        <f>E7</f>
        <v>5 - ABC74 - 2</v>
      </c>
      <c r="L20" s="1"/>
    </row>
    <row r="21" spans="1:14" ht="13.5" thickBot="1">
      <c r="A21" s="1"/>
      <c r="B21" s="1"/>
      <c r="C21" s="1"/>
      <c r="D21" s="1"/>
      <c r="E21" s="1"/>
      <c r="G21" s="1"/>
      <c r="I21" s="1"/>
      <c r="J21" s="1"/>
      <c r="K21" s="1"/>
      <c r="L21" s="1"/>
    </row>
    <row r="22" spans="1:14">
      <c r="A22" s="1"/>
      <c r="B22" s="12" t="str">
        <f>'Régionale 1-A'!B22</f>
        <v>J5 - 1er/12/19</v>
      </c>
      <c r="C22" s="207" t="s">
        <v>55</v>
      </c>
      <c r="D22" s="207"/>
      <c r="E22" s="207"/>
      <c r="F22" s="207"/>
      <c r="G22" s="207"/>
      <c r="H22" s="207"/>
      <c r="I22" s="207"/>
      <c r="J22" s="207"/>
      <c r="K22" s="208"/>
      <c r="L22" s="1"/>
    </row>
    <row r="23" spans="1:14">
      <c r="A23" s="1"/>
      <c r="B23" s="11" t="s">
        <v>2</v>
      </c>
      <c r="C23" s="209" t="s">
        <v>70</v>
      </c>
      <c r="D23" s="209"/>
      <c r="E23" s="209"/>
      <c r="F23" s="209"/>
      <c r="G23" s="209"/>
      <c r="H23" s="209"/>
      <c r="I23" s="209"/>
      <c r="J23" s="209"/>
      <c r="K23" s="210"/>
      <c r="L23" s="1"/>
    </row>
    <row r="24" spans="1:14">
      <c r="A24" s="1"/>
      <c r="B24" s="69" t="s">
        <v>0</v>
      </c>
      <c r="C24" s="66" t="str">
        <f>E7</f>
        <v>5 - ABC74 - 2</v>
      </c>
      <c r="D24" s="63" t="s">
        <v>26</v>
      </c>
      <c r="E24" s="64" t="str">
        <f>E5</f>
        <v>3 - PLVPB69 - 1</v>
      </c>
      <c r="F24" s="67" t="str">
        <f>E6</f>
        <v>4 - BAF74 - 1</v>
      </c>
      <c r="G24" s="63" t="s">
        <v>26</v>
      </c>
      <c r="H24" s="65" t="str">
        <f>E8</f>
        <v>6 - I'MBAD63- 1</v>
      </c>
      <c r="I24" s="62" t="str">
        <f>E3</f>
        <v>1  - BACO69- 3</v>
      </c>
      <c r="J24" s="63" t="s">
        <v>26</v>
      </c>
      <c r="K24" s="70" t="str">
        <f>E4</f>
        <v>2 - GAB38- 2</v>
      </c>
      <c r="L24" s="1"/>
    </row>
    <row r="25" spans="1:14">
      <c r="A25" s="1"/>
      <c r="B25" s="82" t="str">
        <f>'Régionale 1-A'!B25</f>
        <v>J6 - 1er/12/19</v>
      </c>
      <c r="C25" s="211" t="str">
        <f>C22</f>
        <v>LYON PLVPB</v>
      </c>
      <c r="D25" s="211"/>
      <c r="E25" s="211"/>
      <c r="F25" s="211"/>
      <c r="G25" s="211"/>
      <c r="H25" s="211"/>
      <c r="I25" s="211"/>
      <c r="J25" s="211"/>
      <c r="K25" s="212"/>
      <c r="L25" s="1"/>
    </row>
    <row r="26" spans="1:14" ht="13.5" thickBot="1">
      <c r="A26" s="1"/>
      <c r="B26" s="72" t="s">
        <v>1</v>
      </c>
      <c r="C26" s="77" t="str">
        <f>E5</f>
        <v>3 - PLVPB69 - 1</v>
      </c>
      <c r="D26" s="74" t="s">
        <v>26</v>
      </c>
      <c r="E26" s="75" t="str">
        <f>E3</f>
        <v>1  - BACO69- 3</v>
      </c>
      <c r="F26" s="76" t="str">
        <f>E6</f>
        <v>4 - BAF74 - 1</v>
      </c>
      <c r="G26" s="74" t="s">
        <v>26</v>
      </c>
      <c r="H26" s="73" t="str">
        <f>E7</f>
        <v>5 - ABC74 - 2</v>
      </c>
      <c r="I26" s="80" t="str">
        <f>E8</f>
        <v>6 - I'MBAD63- 1</v>
      </c>
      <c r="J26" s="74" t="s">
        <v>26</v>
      </c>
      <c r="K26" s="83" t="str">
        <f>E4</f>
        <v>2 - GAB38- 2</v>
      </c>
      <c r="L26" s="1"/>
    </row>
    <row r="27" spans="1:14" ht="13.5" thickBot="1">
      <c r="A27" s="1"/>
      <c r="B27" s="1"/>
      <c r="D27" s="1"/>
      <c r="E27" s="1"/>
      <c r="G27" s="1"/>
      <c r="I27" s="1"/>
      <c r="J27" s="1"/>
      <c r="K27" s="1"/>
      <c r="L27" s="1"/>
    </row>
    <row r="28" spans="1:14">
      <c r="A28" s="1"/>
      <c r="B28" s="10" t="str">
        <f>'Régionale 1-A'!B28</f>
        <v>J7 - 09/02/20</v>
      </c>
      <c r="C28" s="207" t="s">
        <v>11</v>
      </c>
      <c r="D28" s="207"/>
      <c r="E28" s="207"/>
      <c r="F28" s="207"/>
      <c r="G28" s="207"/>
      <c r="H28" s="207"/>
      <c r="I28" s="207"/>
      <c r="J28" s="207"/>
      <c r="K28" s="208"/>
      <c r="L28" s="1"/>
    </row>
    <row r="29" spans="1:14">
      <c r="A29" s="1"/>
      <c r="B29" s="11" t="s">
        <v>2</v>
      </c>
      <c r="C29" s="209" t="s">
        <v>78</v>
      </c>
      <c r="D29" s="209"/>
      <c r="E29" s="209"/>
      <c r="F29" s="209"/>
      <c r="G29" s="209"/>
      <c r="H29" s="209"/>
      <c r="I29" s="209"/>
      <c r="J29" s="209"/>
      <c r="K29" s="210"/>
      <c r="L29" s="1"/>
    </row>
    <row r="30" spans="1:14">
      <c r="A30" s="1"/>
      <c r="B30" s="69" t="s">
        <v>0</v>
      </c>
      <c r="C30" s="62" t="str">
        <f>E3</f>
        <v>1  - BACO69- 3</v>
      </c>
      <c r="D30" s="63" t="s">
        <v>26</v>
      </c>
      <c r="E30" s="66" t="str">
        <f>E7</f>
        <v>5 - ABC74 - 2</v>
      </c>
      <c r="F30" s="65" t="str">
        <f>E8</f>
        <v>6 - I'MBAD63- 1</v>
      </c>
      <c r="G30" s="63" t="s">
        <v>26</v>
      </c>
      <c r="H30" s="67" t="str">
        <f>E6</f>
        <v>4 - BAF74 - 1</v>
      </c>
      <c r="I30" s="68" t="str">
        <f>E4</f>
        <v>2 - GAB38- 2</v>
      </c>
      <c r="J30" s="63" t="s">
        <v>26</v>
      </c>
      <c r="K30" s="84" t="str">
        <f>E5</f>
        <v>3 - PLVPB69 - 1</v>
      </c>
      <c r="L30" s="1"/>
    </row>
    <row r="31" spans="1:14">
      <c r="A31" s="1"/>
      <c r="B31" s="71" t="str">
        <f>'Régionale 1-A'!B31</f>
        <v>J8 - 09/02/20</v>
      </c>
      <c r="C31" s="211" t="str">
        <f>C28</f>
        <v>BEAUMONT</v>
      </c>
      <c r="D31" s="211"/>
      <c r="E31" s="211"/>
      <c r="F31" s="211"/>
      <c r="G31" s="211"/>
      <c r="H31" s="211"/>
      <c r="I31" s="211"/>
      <c r="J31" s="211"/>
      <c r="K31" s="212"/>
      <c r="L31" s="1"/>
    </row>
    <row r="32" spans="1:14" ht="13.5" thickBot="1">
      <c r="A32" s="1"/>
      <c r="B32" s="72" t="s">
        <v>1</v>
      </c>
      <c r="C32" s="75" t="str">
        <f>E3</f>
        <v>1  - BACO69- 3</v>
      </c>
      <c r="D32" s="74" t="s">
        <v>26</v>
      </c>
      <c r="E32" s="85" t="str">
        <f>E8</f>
        <v>6 - I'MBAD63- 1</v>
      </c>
      <c r="F32" s="77" t="str">
        <f>E5</f>
        <v>3 - PLVPB69 - 1</v>
      </c>
      <c r="G32" s="74" t="s">
        <v>26</v>
      </c>
      <c r="H32" s="73" t="str">
        <f>E7</f>
        <v>5 - ABC74 - 2</v>
      </c>
      <c r="I32" s="78" t="str">
        <f>E4</f>
        <v>2 - GAB38- 2</v>
      </c>
      <c r="J32" s="74" t="s">
        <v>26</v>
      </c>
      <c r="K32" s="86" t="str">
        <f>E6</f>
        <v>4 - BAF74 - 1</v>
      </c>
      <c r="L32" s="1"/>
    </row>
    <row r="33" spans="1:12" ht="13.5" thickBot="1">
      <c r="A33" s="1"/>
      <c r="B33" s="1"/>
      <c r="C33" s="1"/>
      <c r="D33" s="1"/>
      <c r="E33" s="1"/>
      <c r="G33" s="1"/>
      <c r="I33" s="1"/>
      <c r="J33" s="1"/>
      <c r="K33" s="1"/>
      <c r="L33" s="1"/>
    </row>
    <row r="34" spans="1:12">
      <c r="A34" s="1"/>
      <c r="B34" s="10" t="str">
        <f>'Régionale 1-A'!B34</f>
        <v>J9 - 15/03/20</v>
      </c>
      <c r="C34" s="207" t="s">
        <v>15</v>
      </c>
      <c r="D34" s="207"/>
      <c r="E34" s="207"/>
      <c r="F34" s="207"/>
      <c r="G34" s="207"/>
      <c r="H34" s="207"/>
      <c r="I34" s="207"/>
      <c r="J34" s="207"/>
      <c r="K34" s="208"/>
      <c r="L34" s="1"/>
    </row>
    <row r="35" spans="1:12">
      <c r="A35" s="1"/>
      <c r="B35" s="11" t="s">
        <v>2</v>
      </c>
      <c r="C35" s="209" t="s">
        <v>385</v>
      </c>
      <c r="D35" s="209"/>
      <c r="E35" s="209"/>
      <c r="F35" s="209"/>
      <c r="G35" s="209"/>
      <c r="H35" s="209"/>
      <c r="I35" s="209"/>
      <c r="J35" s="209"/>
      <c r="K35" s="210"/>
      <c r="L35" s="1"/>
    </row>
    <row r="36" spans="1:12">
      <c r="A36" s="1"/>
      <c r="B36" s="69" t="s">
        <v>0</v>
      </c>
      <c r="C36" s="67" t="str">
        <f>E6</f>
        <v>4 - BAF74 - 1</v>
      </c>
      <c r="D36" s="63" t="s">
        <v>26</v>
      </c>
      <c r="E36" s="62" t="str">
        <f>E3</f>
        <v>1  - BACO69- 3</v>
      </c>
      <c r="F36" s="65" t="str">
        <f>E8</f>
        <v>6 - I'MBAD63- 1</v>
      </c>
      <c r="G36" s="63" t="s">
        <v>26</v>
      </c>
      <c r="H36" s="64" t="str">
        <f>E5</f>
        <v>3 - PLVPB69 - 1</v>
      </c>
      <c r="I36" s="66" t="str">
        <f>E7</f>
        <v>5 - ABC74 - 2</v>
      </c>
      <c r="J36" s="63" t="s">
        <v>26</v>
      </c>
      <c r="K36" s="70" t="str">
        <f>E4</f>
        <v>2 - GAB38- 2</v>
      </c>
      <c r="L36" s="1"/>
    </row>
    <row r="37" spans="1:12">
      <c r="A37" s="1"/>
      <c r="B37" s="71" t="s">
        <v>130</v>
      </c>
      <c r="C37" s="211" t="str">
        <f>C34</f>
        <v>OULLINS</v>
      </c>
      <c r="D37" s="211"/>
      <c r="E37" s="211"/>
      <c r="F37" s="211"/>
      <c r="G37" s="211"/>
      <c r="H37" s="211"/>
      <c r="I37" s="211"/>
      <c r="J37" s="211"/>
      <c r="K37" s="212"/>
      <c r="L37" s="1"/>
    </row>
    <row r="38" spans="1:12" ht="13.5" thickBot="1">
      <c r="A38" s="1"/>
      <c r="B38" s="72" t="s">
        <v>1</v>
      </c>
      <c r="C38" s="78" t="str">
        <f>E4</f>
        <v>2 - GAB38- 2</v>
      </c>
      <c r="D38" s="74" t="s">
        <v>26</v>
      </c>
      <c r="E38" s="75" t="str">
        <f>E3</f>
        <v>1  - BACO69- 3</v>
      </c>
      <c r="F38" s="77" t="str">
        <f>E5</f>
        <v>3 - PLVPB69 - 1</v>
      </c>
      <c r="G38" s="74" t="s">
        <v>26</v>
      </c>
      <c r="H38" s="76" t="str">
        <f>E6</f>
        <v>4 - BAF74 - 1</v>
      </c>
      <c r="I38" s="73" t="str">
        <f>E7</f>
        <v>5 - ABC74 - 2</v>
      </c>
      <c r="J38" s="74" t="s">
        <v>26</v>
      </c>
      <c r="K38" s="79" t="str">
        <f>E8</f>
        <v>6 - I'MBAD63- 1</v>
      </c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 customHeight="1" thickBot="1">
      <c r="A41" s="13"/>
      <c r="B41" s="222" t="s">
        <v>7</v>
      </c>
      <c r="C41" s="223"/>
      <c r="D41" s="223"/>
      <c r="E41" s="223"/>
      <c r="F41" s="223"/>
      <c r="G41" s="223"/>
      <c r="H41" s="223"/>
      <c r="I41" s="223"/>
      <c r="J41" s="223"/>
      <c r="K41" s="224"/>
      <c r="L41" s="13"/>
    </row>
    <row r="42" spans="1:12" ht="15" customHeight="1" thickBot="1">
      <c r="A42" s="13"/>
      <c r="B42" s="17" t="s">
        <v>5</v>
      </c>
      <c r="C42" s="231" t="s">
        <v>8</v>
      </c>
      <c r="D42" s="231"/>
      <c r="E42" s="231"/>
      <c r="F42" s="231" t="s">
        <v>4</v>
      </c>
      <c r="G42" s="231"/>
      <c r="H42" s="231" t="s">
        <v>6</v>
      </c>
      <c r="I42" s="231"/>
      <c r="J42" s="231"/>
      <c r="K42" s="232"/>
      <c r="L42" s="13"/>
    </row>
    <row r="43" spans="1:12" ht="24.95" customHeight="1">
      <c r="A43" s="13"/>
      <c r="B43" s="15" t="str">
        <f>E3</f>
        <v>1  - BACO69- 3</v>
      </c>
      <c r="C43" s="234" t="s">
        <v>221</v>
      </c>
      <c r="D43" s="235"/>
      <c r="E43" s="236"/>
      <c r="F43" s="228" t="s">
        <v>222</v>
      </c>
      <c r="G43" s="230"/>
      <c r="H43" s="219" t="s">
        <v>223</v>
      </c>
      <c r="I43" s="220"/>
      <c r="J43" s="220"/>
      <c r="K43" s="221"/>
      <c r="L43" s="13"/>
    </row>
    <row r="44" spans="1:12" ht="24.95" customHeight="1">
      <c r="A44" s="13"/>
      <c r="B44" s="15" t="str">
        <f>E4</f>
        <v>2 - GAB38- 2</v>
      </c>
      <c r="C44" s="237" t="s">
        <v>224</v>
      </c>
      <c r="D44" s="238"/>
      <c r="E44" s="239"/>
      <c r="F44" s="237" t="s">
        <v>220</v>
      </c>
      <c r="G44" s="239"/>
      <c r="H44" s="213" t="s">
        <v>225</v>
      </c>
      <c r="I44" s="214"/>
      <c r="J44" s="214"/>
      <c r="K44" s="215"/>
      <c r="L44" s="13"/>
    </row>
    <row r="45" spans="1:12" ht="24.95" customHeight="1">
      <c r="A45" s="13"/>
      <c r="B45" s="15" t="str">
        <f t="shared" ref="B45:B48" si="0">E5</f>
        <v>3 - PLVPB69 - 1</v>
      </c>
      <c r="C45" s="227" t="s">
        <v>226</v>
      </c>
      <c r="D45" s="190"/>
      <c r="E45" s="191"/>
      <c r="F45" s="227" t="s">
        <v>227</v>
      </c>
      <c r="G45" s="189"/>
      <c r="H45" s="214" t="s">
        <v>71</v>
      </c>
      <c r="I45" s="225"/>
      <c r="J45" s="225"/>
      <c r="K45" s="226"/>
      <c r="L45" s="13"/>
    </row>
    <row r="46" spans="1:12" ht="24.95" customHeight="1">
      <c r="A46" s="13"/>
      <c r="B46" s="15" t="str">
        <f t="shared" si="0"/>
        <v>4 - BAF74 - 1</v>
      </c>
      <c r="C46" s="227" t="s">
        <v>228</v>
      </c>
      <c r="D46" s="190"/>
      <c r="E46" s="191"/>
      <c r="F46" s="227" t="s">
        <v>229</v>
      </c>
      <c r="G46" s="191"/>
      <c r="H46" s="214" t="s">
        <v>230</v>
      </c>
      <c r="I46" s="225"/>
      <c r="J46" s="225"/>
      <c r="K46" s="226"/>
      <c r="L46" s="13"/>
    </row>
    <row r="47" spans="1:12" ht="24.95" customHeight="1">
      <c r="A47" s="13"/>
      <c r="B47" s="15" t="str">
        <f t="shared" si="0"/>
        <v>5 - ABC74 - 2</v>
      </c>
      <c r="C47" s="227" t="s">
        <v>231</v>
      </c>
      <c r="D47" s="190"/>
      <c r="E47" s="191"/>
      <c r="F47" s="227" t="s">
        <v>232</v>
      </c>
      <c r="G47" s="191"/>
      <c r="H47" s="200" t="s">
        <v>233</v>
      </c>
      <c r="I47" s="201"/>
      <c r="J47" s="201"/>
      <c r="K47" s="202"/>
      <c r="L47" s="13"/>
    </row>
    <row r="48" spans="1:12" ht="24.95" customHeight="1" thickBot="1">
      <c r="A48" s="13"/>
      <c r="B48" s="15" t="str">
        <f t="shared" si="0"/>
        <v>6 - I'MBAD63- 1</v>
      </c>
      <c r="C48" s="240" t="s">
        <v>388</v>
      </c>
      <c r="D48" s="193"/>
      <c r="E48" s="194"/>
      <c r="F48" s="240" t="s">
        <v>389</v>
      </c>
      <c r="G48" s="194"/>
      <c r="H48" s="216" t="s">
        <v>390</v>
      </c>
      <c r="I48" s="217"/>
      <c r="J48" s="217"/>
      <c r="K48" s="218"/>
      <c r="L48" s="13"/>
    </row>
    <row r="49" spans="1:12" ht="15" customHeight="1" thickBot="1">
      <c r="B49" s="195" t="s">
        <v>9</v>
      </c>
      <c r="C49" s="196"/>
      <c r="D49" s="196"/>
      <c r="E49" s="196"/>
      <c r="F49" s="196"/>
      <c r="G49" s="196"/>
      <c r="H49" s="196"/>
      <c r="I49" s="196"/>
      <c r="J49" s="196"/>
      <c r="K49" s="197"/>
    </row>
    <row r="50" spans="1:12" ht="22.5" customHeight="1">
      <c r="A50" s="1"/>
      <c r="B50" s="89" t="s">
        <v>10</v>
      </c>
      <c r="C50" s="90" t="s">
        <v>17</v>
      </c>
      <c r="D50" s="90" t="s">
        <v>18</v>
      </c>
      <c r="E50" s="90" t="s">
        <v>6</v>
      </c>
      <c r="F50" s="91" t="s">
        <v>4</v>
      </c>
      <c r="G50" s="13"/>
      <c r="H50" s="13"/>
      <c r="I50" s="13"/>
      <c r="J50" s="13"/>
      <c r="K50" s="13"/>
      <c r="L50" s="1"/>
    </row>
    <row r="51" spans="1:12" ht="34.5" customHeight="1">
      <c r="A51" s="1"/>
      <c r="B51" s="96" t="str">
        <f>C10</f>
        <v>ANNECY</v>
      </c>
      <c r="C51" s="22" t="str">
        <f>C11</f>
        <v>BENJAMIN MALLARD</v>
      </c>
      <c r="D51" s="23" t="s">
        <v>234</v>
      </c>
      <c r="E51" s="18" t="s">
        <v>235</v>
      </c>
      <c r="F51" s="92" t="s">
        <v>52</v>
      </c>
      <c r="L51" s="1"/>
    </row>
    <row r="52" spans="1:12" ht="28.5" customHeight="1">
      <c r="A52" s="1"/>
      <c r="B52" s="96" t="str">
        <f>C16</f>
        <v>FRANGY (VALLEIRY)</v>
      </c>
      <c r="C52" s="19" t="str">
        <f>C17</f>
        <v>CHRISTOPHE MARTIN</v>
      </c>
      <c r="D52" s="23" t="s">
        <v>217</v>
      </c>
      <c r="E52" s="121" t="s">
        <v>88</v>
      </c>
      <c r="F52" s="92" t="s">
        <v>87</v>
      </c>
      <c r="L52" s="1"/>
    </row>
    <row r="53" spans="1:12" ht="26.25" customHeight="1">
      <c r="A53" s="1"/>
      <c r="B53" s="96" t="str">
        <f>C22</f>
        <v>LYON PLVPB</v>
      </c>
      <c r="C53" s="22" t="str">
        <f>C23</f>
        <v>DOMINIQUE CAILLABOUX</v>
      </c>
      <c r="D53" s="23" t="s">
        <v>343</v>
      </c>
      <c r="E53" s="18" t="s">
        <v>344</v>
      </c>
      <c r="F53" s="92" t="s">
        <v>345</v>
      </c>
      <c r="L53" s="1"/>
    </row>
    <row r="54" spans="1:12" ht="24.75" customHeight="1">
      <c r="A54" s="1"/>
      <c r="B54" s="96" t="str">
        <f>C28</f>
        <v>BEAUMONT</v>
      </c>
      <c r="C54" s="22" t="str">
        <f>C29</f>
        <v>PETER EDINGER</v>
      </c>
      <c r="D54" s="23" t="s">
        <v>241</v>
      </c>
      <c r="E54" s="18" t="s">
        <v>81</v>
      </c>
      <c r="F54" s="92" t="s">
        <v>242</v>
      </c>
      <c r="L54" s="1"/>
    </row>
    <row r="55" spans="1:12" ht="30.75" customHeight="1" thickBot="1">
      <c r="A55" s="1"/>
      <c r="B55" s="98" t="str">
        <f>C34</f>
        <v>OULLINS</v>
      </c>
      <c r="C55" s="93" t="str">
        <f>C35</f>
        <v>STÉPHANE MAUBOUSSIN</v>
      </c>
      <c r="D55" s="99" t="s">
        <v>243</v>
      </c>
      <c r="E55" s="104" t="s">
        <v>244</v>
      </c>
      <c r="F55" s="95" t="s">
        <v>245</v>
      </c>
      <c r="L55" s="1"/>
    </row>
    <row r="56" spans="1:12">
      <c r="A56" s="1"/>
      <c r="L56" s="1"/>
    </row>
    <row r="57" spans="1:12">
      <c r="A57" s="1"/>
      <c r="L57" s="1"/>
    </row>
    <row r="58" spans="1:12">
      <c r="A58" s="1"/>
      <c r="L58" s="1"/>
    </row>
    <row r="59" spans="1:12">
      <c r="A59" s="1"/>
      <c r="L59" s="1"/>
    </row>
    <row r="60" spans="1:12">
      <c r="A60" s="1"/>
      <c r="L60" s="1"/>
    </row>
    <row r="61" spans="1:12">
      <c r="A61" s="1"/>
      <c r="L61" s="1"/>
    </row>
    <row r="62" spans="1:12">
      <c r="A62" s="1"/>
      <c r="L62" s="1"/>
    </row>
    <row r="63" spans="1:12">
      <c r="A63" s="1"/>
      <c r="L63" s="1"/>
    </row>
    <row r="64" spans="1:12">
      <c r="A64" s="1"/>
      <c r="L64" s="1"/>
    </row>
    <row r="65" spans="1:12">
      <c r="A65" s="1"/>
      <c r="L65" s="1"/>
    </row>
    <row r="66" spans="1:12">
      <c r="A66" s="1"/>
      <c r="L66" s="1"/>
    </row>
    <row r="67" spans="1:12">
      <c r="A67" s="1"/>
      <c r="L67" s="1"/>
    </row>
    <row r="68" spans="1:12">
      <c r="A68" s="1"/>
      <c r="L68" s="1"/>
    </row>
    <row r="69" spans="1:12">
      <c r="A69" s="1"/>
      <c r="L69" s="1"/>
    </row>
    <row r="70" spans="1:12">
      <c r="A70" s="1"/>
      <c r="L70" s="1"/>
    </row>
    <row r="71" spans="1:12">
      <c r="A71" s="1"/>
      <c r="L71" s="1"/>
    </row>
    <row r="72" spans="1:12">
      <c r="A72" s="1"/>
      <c r="L72" s="1"/>
    </row>
    <row r="73" spans="1:12">
      <c r="A73" s="1"/>
      <c r="L73" s="1"/>
    </row>
    <row r="74" spans="1:12">
      <c r="A74" s="1"/>
      <c r="L74" s="1"/>
    </row>
    <row r="75" spans="1:12">
      <c r="A75" s="1"/>
      <c r="L75" s="1"/>
    </row>
    <row r="76" spans="1:12">
      <c r="A76" s="1"/>
      <c r="L76" s="1"/>
    </row>
    <row r="77" spans="1:12">
      <c r="A77" s="1"/>
      <c r="L77" s="1"/>
    </row>
    <row r="78" spans="1:12">
      <c r="A78" s="1"/>
      <c r="L78" s="1"/>
    </row>
    <row r="79" spans="1:12">
      <c r="A79" s="1"/>
      <c r="L79" s="1"/>
    </row>
    <row r="80" spans="1:12">
      <c r="A80" s="1"/>
      <c r="L80" s="1"/>
    </row>
    <row r="93" spans="1:12">
      <c r="A93" s="1"/>
      <c r="L93" s="1"/>
    </row>
    <row r="94" spans="1:12">
      <c r="A94" s="1"/>
      <c r="L94" s="1"/>
    </row>
    <row r="95" spans="1:12">
      <c r="A95" s="1"/>
      <c r="L95" s="1"/>
    </row>
    <row r="96" spans="1:12">
      <c r="A96" s="1"/>
      <c r="L96" s="1"/>
    </row>
    <row r="97" spans="1:12">
      <c r="A97" s="1"/>
      <c r="L97" s="1"/>
    </row>
    <row r="98" spans="1:12">
      <c r="A98" s="1"/>
      <c r="L98" s="1"/>
    </row>
    <row r="99" spans="1:12">
      <c r="A99" s="1"/>
      <c r="L99" s="1"/>
    </row>
    <row r="100" spans="1:12">
      <c r="A100" s="1"/>
      <c r="L100" s="1"/>
    </row>
    <row r="101" spans="1:12">
      <c r="A101" s="1"/>
      <c r="L101" s="1"/>
    </row>
    <row r="102" spans="1:12">
      <c r="A102" s="1"/>
      <c r="L102" s="1"/>
    </row>
    <row r="103" spans="1:12">
      <c r="A103" s="1"/>
      <c r="L103" s="1"/>
    </row>
    <row r="104" spans="1:12">
      <c r="A104" s="1"/>
      <c r="L104" s="1"/>
    </row>
    <row r="105" spans="1:12">
      <c r="A105" s="1"/>
      <c r="L105" s="1"/>
    </row>
    <row r="106" spans="1:12">
      <c r="A106" s="1"/>
      <c r="L106" s="1"/>
    </row>
    <row r="107" spans="1:12">
      <c r="A107" s="1"/>
      <c r="L107" s="1"/>
    </row>
    <row r="108" spans="1:12">
      <c r="A108" s="1"/>
      <c r="L108" s="1"/>
    </row>
    <row r="109" spans="1:12">
      <c r="A109" s="1"/>
      <c r="L109" s="1"/>
    </row>
    <row r="110" spans="1:12">
      <c r="A110" s="1"/>
      <c r="L110" s="1"/>
    </row>
    <row r="111" spans="1:12">
      <c r="A111" s="1"/>
      <c r="L111" s="1"/>
    </row>
    <row r="112" spans="1:12">
      <c r="A112" s="1"/>
      <c r="L112" s="1"/>
    </row>
    <row r="113" spans="1:12">
      <c r="A113" s="1"/>
      <c r="L113" s="1"/>
    </row>
    <row r="114" spans="1:12">
      <c r="A114" s="1"/>
      <c r="L114" s="1"/>
    </row>
    <row r="115" spans="1:12">
      <c r="A115" s="1"/>
      <c r="L115" s="1"/>
    </row>
    <row r="116" spans="1:12">
      <c r="A116" s="1"/>
      <c r="L116" s="1"/>
    </row>
    <row r="117" spans="1:12">
      <c r="A117" s="1"/>
      <c r="L117" s="1"/>
    </row>
    <row r="118" spans="1:12">
      <c r="A118" s="1"/>
      <c r="L118" s="1"/>
    </row>
    <row r="119" spans="1:12">
      <c r="A119" s="1"/>
      <c r="L119" s="1"/>
    </row>
    <row r="120" spans="1:12">
      <c r="A120" s="1"/>
      <c r="L120" s="1"/>
    </row>
    <row r="121" spans="1:12">
      <c r="A121" s="1"/>
      <c r="L121" s="1"/>
    </row>
    <row r="122" spans="1:12">
      <c r="A122" s="1"/>
      <c r="L122" s="1"/>
    </row>
    <row r="123" spans="1:12">
      <c r="A123" s="1"/>
      <c r="L123" s="1"/>
    </row>
    <row r="124" spans="1:12">
      <c r="A124" s="1"/>
      <c r="L124" s="1"/>
    </row>
    <row r="125" spans="1:12">
      <c r="A125" s="1"/>
      <c r="L125" s="1"/>
    </row>
    <row r="126" spans="1:12">
      <c r="A126" s="1"/>
      <c r="L126" s="1"/>
    </row>
    <row r="127" spans="1:12">
      <c r="A127" s="1"/>
      <c r="L127" s="1"/>
    </row>
    <row r="128" spans="1:12">
      <c r="A128" s="1"/>
      <c r="L128" s="1"/>
    </row>
    <row r="129" spans="1:12">
      <c r="A129" s="1"/>
      <c r="L129" s="1"/>
    </row>
    <row r="130" spans="1:12">
      <c r="A130" s="1"/>
      <c r="L130" s="1"/>
    </row>
    <row r="143" spans="1:12">
      <c r="A143" s="1"/>
      <c r="L143" s="1"/>
    </row>
    <row r="144" spans="1:12">
      <c r="A144" s="1"/>
      <c r="L144" s="1"/>
    </row>
    <row r="145" spans="1:12">
      <c r="A145" s="1"/>
      <c r="L145" s="1"/>
    </row>
    <row r="146" spans="1:12">
      <c r="A146" s="1"/>
      <c r="L146" s="1"/>
    </row>
    <row r="147" spans="1:12">
      <c r="A147" s="1"/>
      <c r="L147" s="1"/>
    </row>
    <row r="148" spans="1:12">
      <c r="A148" s="1"/>
      <c r="L148" s="1"/>
    </row>
    <row r="149" spans="1:12">
      <c r="A149" s="1"/>
      <c r="L149" s="1"/>
    </row>
    <row r="150" spans="1:12">
      <c r="A150" s="1"/>
      <c r="L150" s="1"/>
    </row>
    <row r="151" spans="1:12">
      <c r="A151" s="1"/>
      <c r="L151" s="1"/>
    </row>
    <row r="152" spans="1:12">
      <c r="A152" s="1"/>
      <c r="L152" s="1"/>
    </row>
    <row r="153" spans="1:12">
      <c r="A153" s="1"/>
      <c r="L153" s="1"/>
    </row>
    <row r="154" spans="1:12">
      <c r="A154" s="1"/>
      <c r="L154" s="1"/>
    </row>
    <row r="155" spans="1:12">
      <c r="A155" s="1"/>
      <c r="L155" s="1"/>
    </row>
    <row r="156" spans="1:12">
      <c r="A156" s="1"/>
      <c r="L156" s="1"/>
    </row>
    <row r="157" spans="1:12">
      <c r="A157" s="1"/>
      <c r="L157" s="1"/>
    </row>
    <row r="158" spans="1:12">
      <c r="A158" s="1"/>
      <c r="L158" s="1"/>
    </row>
    <row r="159" spans="1:12">
      <c r="A159" s="1"/>
      <c r="L159" s="1"/>
    </row>
    <row r="160" spans="1:12">
      <c r="A160" s="1"/>
      <c r="L160" s="1"/>
    </row>
    <row r="161" spans="1:12">
      <c r="A161" s="1"/>
      <c r="L161" s="1"/>
    </row>
    <row r="162" spans="1:12">
      <c r="A162" s="1"/>
      <c r="L162" s="1"/>
    </row>
    <row r="163" spans="1:12">
      <c r="A163" s="1"/>
      <c r="L163" s="1"/>
    </row>
    <row r="164" spans="1:12">
      <c r="A164" s="1"/>
      <c r="L164" s="1"/>
    </row>
    <row r="165" spans="1:12">
      <c r="A165" s="1"/>
      <c r="L165" s="1"/>
    </row>
    <row r="166" spans="1:12">
      <c r="A166" s="1"/>
      <c r="L166" s="1"/>
    </row>
    <row r="167" spans="1:12">
      <c r="A167" s="1"/>
      <c r="L167" s="1"/>
    </row>
    <row r="168" spans="1:12">
      <c r="A168" s="1"/>
      <c r="L168" s="1"/>
    </row>
    <row r="169" spans="1:12">
      <c r="A169" s="1"/>
      <c r="L169" s="1"/>
    </row>
    <row r="170" spans="1:12">
      <c r="A170" s="1"/>
      <c r="L170" s="1"/>
    </row>
    <row r="171" spans="1:12">
      <c r="A171" s="1"/>
      <c r="L171" s="1"/>
    </row>
    <row r="172" spans="1:12">
      <c r="A172" s="1"/>
      <c r="L172" s="1"/>
    </row>
    <row r="173" spans="1:12">
      <c r="A173" s="1"/>
      <c r="L173" s="1"/>
    </row>
    <row r="174" spans="1:12">
      <c r="A174" s="1"/>
      <c r="L174" s="1"/>
    </row>
    <row r="175" spans="1:12">
      <c r="A175" s="1"/>
      <c r="L175" s="1"/>
    </row>
    <row r="176" spans="1:12">
      <c r="A176" s="1"/>
      <c r="L176" s="1"/>
    </row>
    <row r="177" spans="1:12">
      <c r="A177" s="1"/>
      <c r="L177" s="1"/>
    </row>
    <row r="178" spans="1:12">
      <c r="A178" s="1"/>
      <c r="L178" s="1"/>
    </row>
    <row r="179" spans="1:12">
      <c r="A179" s="1"/>
      <c r="L179" s="1"/>
    </row>
    <row r="180" spans="1:12">
      <c r="A180" s="1"/>
      <c r="L180" s="1"/>
    </row>
    <row r="193" spans="1:12">
      <c r="A193" s="1"/>
      <c r="L193" s="1"/>
    </row>
    <row r="194" spans="1:12">
      <c r="A194" s="1"/>
      <c r="L194" s="1"/>
    </row>
    <row r="195" spans="1:12">
      <c r="A195" s="1"/>
      <c r="L195" s="1"/>
    </row>
    <row r="196" spans="1:12">
      <c r="A196" s="1"/>
      <c r="L196" s="1"/>
    </row>
    <row r="197" spans="1:12">
      <c r="A197" s="1"/>
      <c r="L197" s="1"/>
    </row>
    <row r="198" spans="1:12">
      <c r="A198" s="1"/>
      <c r="L198" s="1"/>
    </row>
    <row r="199" spans="1:12">
      <c r="A199" s="1"/>
      <c r="L199" s="1"/>
    </row>
    <row r="200" spans="1:12">
      <c r="A200" s="1"/>
      <c r="L200" s="1"/>
    </row>
    <row r="201" spans="1:12">
      <c r="A201" s="1"/>
      <c r="L201" s="1"/>
    </row>
    <row r="202" spans="1:12">
      <c r="A202" s="1"/>
      <c r="L202" s="1"/>
    </row>
    <row r="203" spans="1:12">
      <c r="A203" s="1"/>
      <c r="L203" s="1"/>
    </row>
    <row r="204" spans="1:12">
      <c r="A204" s="1"/>
      <c r="L204" s="1"/>
    </row>
    <row r="205" spans="1:12">
      <c r="A205" s="1"/>
      <c r="L205" s="1"/>
    </row>
    <row r="206" spans="1:12">
      <c r="A206" s="1"/>
      <c r="L206" s="1"/>
    </row>
    <row r="207" spans="1:12">
      <c r="A207" s="1"/>
      <c r="L207" s="1"/>
    </row>
    <row r="208" spans="1:12">
      <c r="A208" s="1"/>
      <c r="L208" s="1"/>
    </row>
    <row r="209" spans="1:12">
      <c r="A209" s="1"/>
      <c r="L209" s="1"/>
    </row>
    <row r="210" spans="1:12">
      <c r="A210" s="1"/>
      <c r="L210" s="1"/>
    </row>
    <row r="211" spans="1:12">
      <c r="A211" s="1"/>
      <c r="L211" s="1"/>
    </row>
    <row r="212" spans="1:12">
      <c r="A212" s="1"/>
      <c r="L212" s="1"/>
    </row>
    <row r="213" spans="1:12">
      <c r="A213" s="1"/>
      <c r="L213" s="1"/>
    </row>
    <row r="214" spans="1:12">
      <c r="A214" s="1"/>
      <c r="L214" s="1"/>
    </row>
    <row r="215" spans="1:12">
      <c r="A215" s="1"/>
      <c r="L215" s="1"/>
    </row>
    <row r="216" spans="1:12">
      <c r="A216" s="1"/>
      <c r="L216" s="1"/>
    </row>
    <row r="217" spans="1:12">
      <c r="A217" s="1"/>
      <c r="L217" s="1"/>
    </row>
    <row r="218" spans="1:12">
      <c r="A218" s="1"/>
      <c r="L218" s="1"/>
    </row>
    <row r="219" spans="1:12">
      <c r="A219" s="1"/>
      <c r="L219" s="1"/>
    </row>
    <row r="220" spans="1:12">
      <c r="A220" s="1"/>
      <c r="L220" s="1"/>
    </row>
    <row r="221" spans="1:12">
      <c r="A221" s="1"/>
      <c r="L221" s="1"/>
    </row>
    <row r="222" spans="1:12">
      <c r="A222" s="1"/>
      <c r="L222" s="1"/>
    </row>
    <row r="223" spans="1:12">
      <c r="A223" s="1"/>
      <c r="L223" s="1"/>
    </row>
    <row r="224" spans="1:12">
      <c r="A224" s="1"/>
      <c r="L224" s="1"/>
    </row>
    <row r="225" spans="1:12">
      <c r="A225" s="1"/>
      <c r="L225" s="1"/>
    </row>
    <row r="226" spans="1:12">
      <c r="A226" s="1"/>
      <c r="L226" s="1"/>
    </row>
    <row r="227" spans="1:12">
      <c r="A227" s="1"/>
      <c r="L227" s="1"/>
    </row>
    <row r="228" spans="1:12">
      <c r="A228" s="1"/>
      <c r="L228" s="1"/>
    </row>
    <row r="229" spans="1:12">
      <c r="A229" s="1"/>
      <c r="L229" s="1"/>
    </row>
    <row r="230" spans="1:12">
      <c r="A230" s="1"/>
      <c r="L230" s="1"/>
    </row>
    <row r="243" spans="1:12">
      <c r="A243" s="1"/>
      <c r="L243" s="1"/>
    </row>
    <row r="244" spans="1:12">
      <c r="A244" s="1"/>
      <c r="L244" s="1"/>
    </row>
    <row r="245" spans="1:12">
      <c r="A245" s="1"/>
      <c r="L245" s="1"/>
    </row>
    <row r="246" spans="1:12">
      <c r="A246" s="1"/>
      <c r="L246" s="1"/>
    </row>
    <row r="247" spans="1:12">
      <c r="A247" s="1"/>
      <c r="L247" s="1"/>
    </row>
    <row r="248" spans="1:12">
      <c r="A248" s="1"/>
      <c r="L248" s="1"/>
    </row>
    <row r="249" spans="1:12">
      <c r="A249" s="1"/>
      <c r="L249" s="1"/>
    </row>
    <row r="250" spans="1:12">
      <c r="A250" s="1"/>
      <c r="L250" s="1"/>
    </row>
    <row r="251" spans="1:12">
      <c r="A251" s="1"/>
      <c r="L251" s="1"/>
    </row>
    <row r="252" spans="1:12">
      <c r="A252" s="1"/>
      <c r="L252" s="1"/>
    </row>
    <row r="253" spans="1:12">
      <c r="A253" s="1"/>
      <c r="L253" s="1"/>
    </row>
    <row r="254" spans="1:12">
      <c r="A254" s="1"/>
      <c r="L254" s="1"/>
    </row>
    <row r="255" spans="1:12">
      <c r="A255" s="1"/>
      <c r="L255" s="1"/>
    </row>
    <row r="256" spans="1:12">
      <c r="A256" s="1"/>
      <c r="L256" s="1"/>
    </row>
    <row r="257" spans="1:12">
      <c r="A257" s="1"/>
      <c r="L257" s="1"/>
    </row>
    <row r="258" spans="1:12">
      <c r="A258" s="1"/>
      <c r="L258" s="1"/>
    </row>
    <row r="259" spans="1:12">
      <c r="A259" s="1"/>
      <c r="L259" s="1"/>
    </row>
    <row r="260" spans="1:12">
      <c r="A260" s="1"/>
      <c r="L260" s="1"/>
    </row>
    <row r="261" spans="1:12">
      <c r="A261" s="1"/>
      <c r="L261" s="1"/>
    </row>
    <row r="262" spans="1:12">
      <c r="A262" s="1"/>
      <c r="L262" s="1"/>
    </row>
    <row r="263" spans="1:12">
      <c r="A263" s="1"/>
      <c r="L263" s="1"/>
    </row>
    <row r="264" spans="1:12">
      <c r="A264" s="1"/>
      <c r="L264" s="1"/>
    </row>
    <row r="265" spans="1:12">
      <c r="A265" s="1"/>
      <c r="L265" s="1"/>
    </row>
    <row r="266" spans="1:12">
      <c r="A266" s="1"/>
      <c r="L266" s="1"/>
    </row>
    <row r="267" spans="1:12">
      <c r="A267" s="1"/>
      <c r="L267" s="1"/>
    </row>
    <row r="268" spans="1:12">
      <c r="A268" s="1"/>
      <c r="L268" s="1"/>
    </row>
    <row r="269" spans="1:12">
      <c r="A269" s="1"/>
      <c r="L269" s="1"/>
    </row>
    <row r="270" spans="1:12">
      <c r="A270" s="1"/>
      <c r="L270" s="1"/>
    </row>
    <row r="271" spans="1:12">
      <c r="A271" s="1"/>
      <c r="L271" s="1"/>
    </row>
    <row r="272" spans="1:12">
      <c r="A272" s="1"/>
      <c r="L272" s="1"/>
    </row>
    <row r="273" spans="1:12">
      <c r="A273" s="1"/>
      <c r="L273" s="1"/>
    </row>
    <row r="274" spans="1:12">
      <c r="A274" s="1"/>
      <c r="L274" s="1"/>
    </row>
    <row r="275" spans="1:12">
      <c r="A275" s="1"/>
      <c r="L275" s="1"/>
    </row>
    <row r="276" spans="1:12">
      <c r="A276" s="1"/>
      <c r="L276" s="1"/>
    </row>
    <row r="277" spans="1:12">
      <c r="A277" s="1"/>
      <c r="L277" s="1"/>
    </row>
    <row r="278" spans="1:12">
      <c r="A278" s="1"/>
      <c r="L278" s="1"/>
    </row>
    <row r="279" spans="1:12">
      <c r="A279" s="1"/>
      <c r="L279" s="1"/>
    </row>
    <row r="280" spans="1:12">
      <c r="A280" s="1"/>
      <c r="L280" s="1"/>
    </row>
    <row r="281" spans="1:12">
      <c r="A281" s="1"/>
      <c r="L281" s="1"/>
    </row>
    <row r="282" spans="1:12">
      <c r="A282" s="1"/>
      <c r="L282" s="1"/>
    </row>
  </sheetData>
  <mergeCells count="45">
    <mergeCell ref="B49:K49"/>
    <mergeCell ref="C47:E47"/>
    <mergeCell ref="F47:G47"/>
    <mergeCell ref="H47:K47"/>
    <mergeCell ref="C48:E48"/>
    <mergeCell ref="F48:G48"/>
    <mergeCell ref="H48:K48"/>
    <mergeCell ref="C45:E45"/>
    <mergeCell ref="F45:G45"/>
    <mergeCell ref="H45:K45"/>
    <mergeCell ref="C46:E46"/>
    <mergeCell ref="F46:G46"/>
    <mergeCell ref="H46:K46"/>
    <mergeCell ref="C43:E43"/>
    <mergeCell ref="F43:G43"/>
    <mergeCell ref="H43:K43"/>
    <mergeCell ref="C44:E44"/>
    <mergeCell ref="F44:G44"/>
    <mergeCell ref="H44:K44"/>
    <mergeCell ref="C35:K35"/>
    <mergeCell ref="C37:K37"/>
    <mergeCell ref="B41:K41"/>
    <mergeCell ref="C42:E42"/>
    <mergeCell ref="F42:G42"/>
    <mergeCell ref="H42:K42"/>
    <mergeCell ref="C25:K25"/>
    <mergeCell ref="C28:K28"/>
    <mergeCell ref="C29:K29"/>
    <mergeCell ref="C31:K31"/>
    <mergeCell ref="C34:K34"/>
    <mergeCell ref="C16:K16"/>
    <mergeCell ref="C17:K17"/>
    <mergeCell ref="C19:K19"/>
    <mergeCell ref="C22:K22"/>
    <mergeCell ref="C23:K23"/>
    <mergeCell ref="F7:H7"/>
    <mergeCell ref="F8:H8"/>
    <mergeCell ref="C10:K10"/>
    <mergeCell ref="C11:K11"/>
    <mergeCell ref="C13:K13"/>
    <mergeCell ref="B1:K1"/>
    <mergeCell ref="F3:H3"/>
    <mergeCell ref="F4:H4"/>
    <mergeCell ref="F5:H5"/>
    <mergeCell ref="F6:H6"/>
  </mergeCells>
  <hyperlinks>
    <hyperlink ref="H43" r:id="rId1" display="fabienlansac@yahoo.fr"/>
    <hyperlink ref="H44" r:id="rId2"/>
    <hyperlink ref="H45" r:id="rId3" display="boris_3090@hotmail.com"/>
    <hyperlink ref="H46" r:id="rId4" display="chagotanthony@gmail.com"/>
    <hyperlink ref="H47" r:id="rId5" display="clementine.vannesson@orange.fr"/>
    <hyperlink ref="H48" r:id="rId6" display="kevin.lode@hotmail.com"/>
    <hyperlink ref="E53" r:id="rId7"/>
    <hyperlink ref="E54" r:id="rId8"/>
    <hyperlink ref="E55" r:id="rId9"/>
    <hyperlink ref="E52" r:id="rId10"/>
  </hyperlinks>
  <pageMargins left="0.7" right="0.7" top="0.75" bottom="0.75" header="0.3" footer="0.3"/>
  <pageSetup paperSize="9" scale="85" orientation="landscape" horizontalDpi="4294967295"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2"/>
  <sheetViews>
    <sheetView topLeftCell="A22" zoomScaleNormal="100" zoomScaleSheetLayoutView="120" workbookViewId="0">
      <selection activeCell="H46" sqref="H46:K46"/>
    </sheetView>
  </sheetViews>
  <sheetFormatPr baseColWidth="10" defaultRowHeight="12.75"/>
  <cols>
    <col min="1" max="1" width="1.42578125" style="2" customWidth="1"/>
    <col min="2" max="2" width="12.42578125" style="2" bestFit="1" customWidth="1"/>
    <col min="3" max="3" width="12.85546875" style="2" customWidth="1"/>
    <col min="4" max="4" width="20.42578125" style="2" customWidth="1"/>
    <col min="5" max="5" width="27" style="2" customWidth="1"/>
    <col min="6" max="6" width="12.7109375" style="2" customWidth="1"/>
    <col min="7" max="7" width="6" style="2" bestFit="1" customWidth="1"/>
    <col min="8" max="8" width="14.42578125" style="2" customWidth="1"/>
    <col min="9" max="9" width="12.5703125" style="2" customWidth="1"/>
    <col min="10" max="10" width="6" style="2" bestFit="1" customWidth="1"/>
    <col min="11" max="11" width="15.28515625" style="2" customWidth="1"/>
    <col min="12" max="12" width="1.42578125" style="2" customWidth="1"/>
  </cols>
  <sheetData>
    <row r="1" spans="1:12" ht="19.5">
      <c r="A1" s="1"/>
      <c r="B1" s="203" t="s">
        <v>170</v>
      </c>
      <c r="C1" s="203"/>
      <c r="D1" s="203"/>
      <c r="E1" s="203"/>
      <c r="F1" s="203"/>
      <c r="G1" s="203"/>
      <c r="H1" s="203"/>
      <c r="I1" s="203"/>
      <c r="J1" s="203"/>
      <c r="K1" s="203"/>
      <c r="L1" s="1"/>
    </row>
    <row r="2" spans="1:12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1"/>
      <c r="D3" s="1"/>
      <c r="E3" s="3" t="str">
        <f>'ICR 2019 2020'!B13</f>
        <v>1 - BCVC03 - 1</v>
      </c>
      <c r="F3" s="159" t="str">
        <f>'ICR 2019 2020'!C13</f>
        <v>VICHY CUSSET</v>
      </c>
      <c r="G3" s="159"/>
      <c r="H3" s="160"/>
      <c r="I3" s="1"/>
      <c r="J3" s="1"/>
      <c r="K3" s="1"/>
      <c r="L3" s="1"/>
    </row>
    <row r="4" spans="1:12">
      <c r="A4" s="1"/>
      <c r="B4" s="1"/>
      <c r="C4" s="1"/>
      <c r="D4" s="1"/>
      <c r="E4" s="131" t="str">
        <f>'ICR 2019 2020'!B14</f>
        <v>2 - GAB38 - 3</v>
      </c>
      <c r="F4" s="241" t="str">
        <f>'ICR 2019 2020'!C14</f>
        <v>GRENOBLE</v>
      </c>
      <c r="G4" s="241"/>
      <c r="H4" s="242"/>
      <c r="I4" s="1"/>
      <c r="J4" s="1"/>
      <c r="K4" s="1"/>
      <c r="L4" s="1"/>
    </row>
    <row r="5" spans="1:12">
      <c r="A5" s="1"/>
      <c r="B5" s="1"/>
      <c r="C5" s="1"/>
      <c r="D5" s="1"/>
      <c r="E5" s="132" t="str">
        <f>'ICR 2019 2020'!B15</f>
        <v>3 - CBR42 - 1</v>
      </c>
      <c r="F5" s="243" t="str">
        <f>'ICR 2019 2020'!C15</f>
        <v>ROANNE</v>
      </c>
      <c r="G5" s="243"/>
      <c r="H5" s="244"/>
      <c r="I5" s="1"/>
      <c r="J5" s="1"/>
      <c r="K5" s="1"/>
      <c r="L5" s="1"/>
    </row>
    <row r="6" spans="1:12">
      <c r="A6" s="1"/>
      <c r="B6" s="1"/>
      <c r="C6" s="1"/>
      <c r="D6" s="1"/>
      <c r="E6" s="6" t="str">
        <f>'ICR 2019 2020'!B16</f>
        <v>4 - VDD63 - 3</v>
      </c>
      <c r="F6" s="168" t="str">
        <f>'ICR 2019 2020'!C16</f>
        <v>CLERMONT-FERRAND VDD</v>
      </c>
      <c r="G6" s="168"/>
      <c r="H6" s="169"/>
      <c r="I6" s="1"/>
      <c r="J6" s="1"/>
      <c r="K6" s="1"/>
      <c r="L6" s="1"/>
    </row>
    <row r="7" spans="1:12">
      <c r="A7" s="1"/>
      <c r="B7" s="1"/>
      <c r="C7" s="1"/>
      <c r="D7" s="1"/>
      <c r="E7" s="7" t="str">
        <f>'ICR 2019 2020'!B17</f>
        <v>5 - SO'BAD42 -1</v>
      </c>
      <c r="F7" s="245" t="str">
        <f>'ICR 2019 2020'!C17</f>
        <v>SORBIERS</v>
      </c>
      <c r="G7" s="245"/>
      <c r="H7" s="246"/>
      <c r="I7" s="1"/>
      <c r="J7" s="1"/>
      <c r="K7" s="1"/>
      <c r="L7" s="1"/>
    </row>
    <row r="8" spans="1:12" ht="13.5" thickBot="1">
      <c r="A8" s="1"/>
      <c r="B8" s="1"/>
      <c r="C8" s="1"/>
      <c r="D8" s="1"/>
      <c r="E8" s="133" t="str">
        <f>'ICR 2019 2020'!B18</f>
        <v>6 - BCVIL69 - 1</v>
      </c>
      <c r="F8" s="247" t="str">
        <f>'ICR 2019 2020'!C18</f>
        <v>VILLEURBANNE</v>
      </c>
      <c r="G8" s="247"/>
      <c r="H8" s="248"/>
      <c r="I8" s="1"/>
      <c r="J8" s="1"/>
      <c r="K8" s="1"/>
      <c r="L8" s="1"/>
    </row>
    <row r="9" spans="1:12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0" t="str">
        <f>'Régionale 1-A'!B10</f>
        <v>J1 - 06/10/19</v>
      </c>
      <c r="C10" s="207" t="s">
        <v>99</v>
      </c>
      <c r="D10" s="207"/>
      <c r="E10" s="207"/>
      <c r="F10" s="207"/>
      <c r="G10" s="207"/>
      <c r="H10" s="207"/>
      <c r="I10" s="207"/>
      <c r="J10" s="207"/>
      <c r="K10" s="208"/>
      <c r="L10" s="1"/>
    </row>
    <row r="11" spans="1:12">
      <c r="A11" s="1"/>
      <c r="B11" s="11" t="s">
        <v>2</v>
      </c>
      <c r="C11" s="209" t="s">
        <v>383</v>
      </c>
      <c r="D11" s="209"/>
      <c r="E11" s="209"/>
      <c r="F11" s="209"/>
      <c r="G11" s="209"/>
      <c r="H11" s="209"/>
      <c r="I11" s="209"/>
      <c r="J11" s="209"/>
      <c r="K11" s="210"/>
      <c r="L11" s="1"/>
    </row>
    <row r="12" spans="1:12">
      <c r="A12" s="1"/>
      <c r="B12" s="69" t="s">
        <v>0</v>
      </c>
      <c r="C12" s="62" t="str">
        <f>E3</f>
        <v>1 - BCVC03 - 1</v>
      </c>
      <c r="D12" s="63" t="s">
        <v>26</v>
      </c>
      <c r="E12" s="64" t="str">
        <f>E5</f>
        <v>3 - CBR42 - 1</v>
      </c>
      <c r="F12" s="65" t="str">
        <f>E8</f>
        <v>6 - BCVIL69 - 1</v>
      </c>
      <c r="G12" s="63" t="s">
        <v>26</v>
      </c>
      <c r="H12" s="66" t="str">
        <f>E7</f>
        <v>5 - SO'BAD42 -1</v>
      </c>
      <c r="I12" s="67" t="str">
        <f>E6</f>
        <v>4 - VDD63 - 3</v>
      </c>
      <c r="J12" s="63" t="s">
        <v>26</v>
      </c>
      <c r="K12" s="70" t="str">
        <f>E4</f>
        <v>2 - GAB38 - 3</v>
      </c>
      <c r="L12" s="1"/>
    </row>
    <row r="13" spans="1:12">
      <c r="A13" s="1"/>
      <c r="B13" s="71" t="str">
        <f>'Régionale 1-A'!B13</f>
        <v>J2 - 06/10/19</v>
      </c>
      <c r="C13" s="211" t="str">
        <f>C10</f>
        <v>CLERMONT-FERRAND VDD</v>
      </c>
      <c r="D13" s="211"/>
      <c r="E13" s="211"/>
      <c r="F13" s="211"/>
      <c r="G13" s="211"/>
      <c r="H13" s="211"/>
      <c r="I13" s="211"/>
      <c r="J13" s="211"/>
      <c r="K13" s="212"/>
      <c r="L13" s="1"/>
    </row>
    <row r="14" spans="1:12" ht="13.5" thickBot="1">
      <c r="A14" s="1"/>
      <c r="B14" s="72" t="s">
        <v>3</v>
      </c>
      <c r="C14" s="73" t="str">
        <f>E7</f>
        <v>5 - SO'BAD42 -1</v>
      </c>
      <c r="D14" s="74" t="s">
        <v>26</v>
      </c>
      <c r="E14" s="75" t="str">
        <f>E3</f>
        <v>1 - BCVC03 - 1</v>
      </c>
      <c r="F14" s="76" t="str">
        <f>E6</f>
        <v>4 - VDD63 - 3</v>
      </c>
      <c r="G14" s="74" t="s">
        <v>26</v>
      </c>
      <c r="H14" s="77" t="str">
        <f>E5</f>
        <v>3 - CBR42 - 1</v>
      </c>
      <c r="I14" s="78" t="str">
        <f>E4</f>
        <v>2 - GAB38 - 3</v>
      </c>
      <c r="J14" s="74" t="s">
        <v>26</v>
      </c>
      <c r="K14" s="79" t="str">
        <f>E8</f>
        <v>6 - BCVIL69 - 1</v>
      </c>
      <c r="L14" s="1"/>
    </row>
    <row r="15" spans="1:12" ht="13.5" thickBot="1">
      <c r="A15" s="1"/>
      <c r="B15" s="1"/>
      <c r="D15" s="1"/>
      <c r="E15" s="1"/>
      <c r="G15" s="1"/>
      <c r="I15" s="1"/>
      <c r="J15" s="1"/>
      <c r="K15" s="1"/>
      <c r="L15" s="1"/>
    </row>
    <row r="16" spans="1:12">
      <c r="A16" s="1"/>
      <c r="B16" s="10" t="str">
        <f>'Régionale 2-B'!B16</f>
        <v>J3 - 03/11/19</v>
      </c>
      <c r="C16" s="207" t="s">
        <v>82</v>
      </c>
      <c r="D16" s="207"/>
      <c r="E16" s="207"/>
      <c r="F16" s="207"/>
      <c r="G16" s="207"/>
      <c r="H16" s="207"/>
      <c r="I16" s="207"/>
      <c r="J16" s="207"/>
      <c r="K16" s="208"/>
      <c r="L16" s="1"/>
    </row>
    <row r="17" spans="1:12">
      <c r="A17" s="1"/>
      <c r="B17" s="11" t="s">
        <v>2</v>
      </c>
      <c r="C17" s="209" t="s">
        <v>100</v>
      </c>
      <c r="D17" s="209"/>
      <c r="E17" s="209"/>
      <c r="F17" s="209"/>
      <c r="G17" s="209"/>
      <c r="H17" s="209"/>
      <c r="I17" s="209"/>
      <c r="J17" s="209"/>
      <c r="K17" s="210"/>
      <c r="L17" s="1"/>
    </row>
    <row r="18" spans="1:12">
      <c r="A18" s="1"/>
      <c r="B18" s="69" t="s">
        <v>0</v>
      </c>
      <c r="C18" s="65" t="str">
        <f>E8</f>
        <v>6 - BCVIL69 - 1</v>
      </c>
      <c r="D18" s="63" t="s">
        <v>26</v>
      </c>
      <c r="E18" s="62" t="str">
        <f>E3</f>
        <v>1 - BCVC03 - 1</v>
      </c>
      <c r="F18" s="66" t="str">
        <f>E7</f>
        <v>5 - SO'BAD42 -1</v>
      </c>
      <c r="G18" s="63" t="s">
        <v>26</v>
      </c>
      <c r="H18" s="67" t="str">
        <f>E6</f>
        <v>4 - VDD63 - 3</v>
      </c>
      <c r="I18" s="64" t="str">
        <f>E5</f>
        <v>3 - CBR42 - 1</v>
      </c>
      <c r="J18" s="63" t="s">
        <v>26</v>
      </c>
      <c r="K18" s="70" t="str">
        <f>E4</f>
        <v>2 - GAB38 - 3</v>
      </c>
      <c r="L18" s="1"/>
    </row>
    <row r="19" spans="1:12">
      <c r="A19" s="1"/>
      <c r="B19" s="71" t="str">
        <f>'Régionale 1-A'!B19</f>
        <v>J4 - 03/11/19</v>
      </c>
      <c r="C19" s="211" t="str">
        <f>C16</f>
        <v>GRENOBLE GAB</v>
      </c>
      <c r="D19" s="211"/>
      <c r="E19" s="211"/>
      <c r="F19" s="211"/>
      <c r="G19" s="211"/>
      <c r="H19" s="211"/>
      <c r="I19" s="211"/>
      <c r="J19" s="211"/>
      <c r="K19" s="212"/>
      <c r="L19" s="1"/>
    </row>
    <row r="20" spans="1:12" ht="13.5" thickBot="1">
      <c r="A20" s="1"/>
      <c r="B20" s="72" t="s">
        <v>1</v>
      </c>
      <c r="C20" s="75" t="str">
        <f>E3</f>
        <v>1 - BCVC03 - 1</v>
      </c>
      <c r="D20" s="74" t="s">
        <v>26</v>
      </c>
      <c r="E20" s="76" t="str">
        <f>E6</f>
        <v>4 - VDD63 - 3</v>
      </c>
      <c r="F20" s="77" t="str">
        <f>E5</f>
        <v>3 - CBR42 - 1</v>
      </c>
      <c r="G20" s="74" t="s">
        <v>26</v>
      </c>
      <c r="H20" s="80" t="str">
        <f>E8</f>
        <v>6 - BCVIL69 - 1</v>
      </c>
      <c r="I20" s="78" t="str">
        <f>E4</f>
        <v>2 - GAB38 - 3</v>
      </c>
      <c r="J20" s="74" t="s">
        <v>26</v>
      </c>
      <c r="K20" s="81" t="str">
        <f>E7</f>
        <v>5 - SO'BAD42 -1</v>
      </c>
      <c r="L20" s="1"/>
    </row>
    <row r="21" spans="1:12" ht="13.5" thickBot="1">
      <c r="A21" s="1"/>
      <c r="B21" s="1"/>
      <c r="C21" s="1"/>
      <c r="D21" s="1"/>
      <c r="E21" s="1"/>
      <c r="G21" s="1"/>
      <c r="I21" s="1"/>
      <c r="J21" s="1"/>
      <c r="K21" s="1"/>
      <c r="L21" s="1"/>
    </row>
    <row r="22" spans="1:12">
      <c r="A22" s="1"/>
      <c r="B22" s="12" t="str">
        <f>'Régionale 1-A'!B22</f>
        <v>J5 - 1er/12/19</v>
      </c>
      <c r="C22" s="207" t="s">
        <v>37</v>
      </c>
      <c r="D22" s="207"/>
      <c r="E22" s="207"/>
      <c r="F22" s="207"/>
      <c r="G22" s="207"/>
      <c r="H22" s="207"/>
      <c r="I22" s="207"/>
      <c r="J22" s="207"/>
      <c r="K22" s="208"/>
      <c r="L22" s="1"/>
    </row>
    <row r="23" spans="1:12">
      <c r="A23" s="1"/>
      <c r="B23" s="11" t="s">
        <v>2</v>
      </c>
      <c r="C23" s="209" t="s">
        <v>384</v>
      </c>
      <c r="D23" s="209"/>
      <c r="E23" s="209"/>
      <c r="F23" s="209"/>
      <c r="G23" s="209"/>
      <c r="H23" s="209"/>
      <c r="I23" s="209"/>
      <c r="J23" s="209"/>
      <c r="K23" s="210"/>
      <c r="L23" s="1"/>
    </row>
    <row r="24" spans="1:12">
      <c r="A24" s="1"/>
      <c r="B24" s="69" t="s">
        <v>0</v>
      </c>
      <c r="C24" s="66" t="str">
        <f>E7</f>
        <v>5 - SO'BAD42 -1</v>
      </c>
      <c r="D24" s="63" t="s">
        <v>26</v>
      </c>
      <c r="E24" s="64" t="str">
        <f>E5</f>
        <v>3 - CBR42 - 1</v>
      </c>
      <c r="F24" s="67" t="str">
        <f>E6</f>
        <v>4 - VDD63 - 3</v>
      </c>
      <c r="G24" s="63" t="s">
        <v>26</v>
      </c>
      <c r="H24" s="65" t="str">
        <f>E8</f>
        <v>6 - BCVIL69 - 1</v>
      </c>
      <c r="I24" s="62" t="str">
        <f>E3</f>
        <v>1 - BCVC03 - 1</v>
      </c>
      <c r="J24" s="63" t="s">
        <v>26</v>
      </c>
      <c r="K24" s="70" t="str">
        <f>E4</f>
        <v>2 - GAB38 - 3</v>
      </c>
      <c r="L24" s="1"/>
    </row>
    <row r="25" spans="1:12">
      <c r="A25" s="1"/>
      <c r="B25" s="82" t="str">
        <f>'Régionale 1-A'!B25</f>
        <v>J6 - 1er/12/19</v>
      </c>
      <c r="C25" s="211" t="str">
        <f>C22</f>
        <v>ROANNE</v>
      </c>
      <c r="D25" s="211"/>
      <c r="E25" s="211"/>
      <c r="F25" s="211"/>
      <c r="G25" s="211"/>
      <c r="H25" s="211"/>
      <c r="I25" s="211"/>
      <c r="J25" s="211"/>
      <c r="K25" s="212"/>
      <c r="L25" s="1"/>
    </row>
    <row r="26" spans="1:12" ht="13.5" thickBot="1">
      <c r="A26" s="1"/>
      <c r="B26" s="72" t="s">
        <v>1</v>
      </c>
      <c r="C26" s="77" t="str">
        <f>E5</f>
        <v>3 - CBR42 - 1</v>
      </c>
      <c r="D26" s="74" t="s">
        <v>26</v>
      </c>
      <c r="E26" s="75" t="str">
        <f>E3</f>
        <v>1 - BCVC03 - 1</v>
      </c>
      <c r="F26" s="76" t="str">
        <f>E6</f>
        <v>4 - VDD63 - 3</v>
      </c>
      <c r="G26" s="74" t="s">
        <v>26</v>
      </c>
      <c r="H26" s="73" t="str">
        <f>E7</f>
        <v>5 - SO'BAD42 -1</v>
      </c>
      <c r="I26" s="80" t="str">
        <f>E8</f>
        <v>6 - BCVIL69 - 1</v>
      </c>
      <c r="J26" s="74" t="s">
        <v>26</v>
      </c>
      <c r="K26" s="83" t="str">
        <f>E4</f>
        <v>2 - GAB38 - 3</v>
      </c>
      <c r="L26" s="1"/>
    </row>
    <row r="27" spans="1:12" ht="13.5" thickBot="1">
      <c r="A27" s="1"/>
      <c r="B27" s="1"/>
      <c r="D27" s="1"/>
      <c r="E27" s="1"/>
      <c r="G27" s="1"/>
      <c r="I27" s="1"/>
      <c r="J27" s="1"/>
      <c r="K27" s="1"/>
      <c r="L27" s="1"/>
    </row>
    <row r="28" spans="1:12">
      <c r="A28" s="1"/>
      <c r="B28" s="10" t="str">
        <f>'Régionale 1-A'!B28</f>
        <v>J7 - 09/02/20</v>
      </c>
      <c r="C28" s="207" t="s">
        <v>38</v>
      </c>
      <c r="D28" s="207"/>
      <c r="E28" s="207"/>
      <c r="F28" s="207"/>
      <c r="G28" s="207"/>
      <c r="H28" s="207"/>
      <c r="I28" s="207"/>
      <c r="J28" s="207"/>
      <c r="K28" s="208"/>
      <c r="L28" s="1"/>
    </row>
    <row r="29" spans="1:12">
      <c r="A29" s="1"/>
      <c r="B29" s="11" t="s">
        <v>2</v>
      </c>
      <c r="C29" s="209" t="s">
        <v>188</v>
      </c>
      <c r="D29" s="209"/>
      <c r="E29" s="209"/>
      <c r="F29" s="209"/>
      <c r="G29" s="209"/>
      <c r="H29" s="209"/>
      <c r="I29" s="209"/>
      <c r="J29" s="209"/>
      <c r="K29" s="210"/>
      <c r="L29" s="1"/>
    </row>
    <row r="30" spans="1:12">
      <c r="A30" s="1"/>
      <c r="B30" s="69" t="s">
        <v>0</v>
      </c>
      <c r="C30" s="62" t="str">
        <f>E3</f>
        <v>1 - BCVC03 - 1</v>
      </c>
      <c r="D30" s="63" t="s">
        <v>26</v>
      </c>
      <c r="E30" s="66" t="str">
        <f>E7</f>
        <v>5 - SO'BAD42 -1</v>
      </c>
      <c r="F30" s="65" t="str">
        <f>E8</f>
        <v>6 - BCVIL69 - 1</v>
      </c>
      <c r="G30" s="63" t="s">
        <v>26</v>
      </c>
      <c r="H30" s="67" t="str">
        <f>E6</f>
        <v>4 - VDD63 - 3</v>
      </c>
      <c r="I30" s="68" t="str">
        <f>E4</f>
        <v>2 - GAB38 - 3</v>
      </c>
      <c r="J30" s="63" t="s">
        <v>26</v>
      </c>
      <c r="K30" s="84" t="str">
        <f>E5</f>
        <v>3 - CBR42 - 1</v>
      </c>
      <c r="L30" s="1"/>
    </row>
    <row r="31" spans="1:12">
      <c r="A31" s="1"/>
      <c r="B31" s="71" t="str">
        <f>'Régionale 1-A'!B31</f>
        <v>J8 - 09/02/20</v>
      </c>
      <c r="C31" s="211" t="str">
        <f>C28</f>
        <v>VILLEURBANNE</v>
      </c>
      <c r="D31" s="211"/>
      <c r="E31" s="211"/>
      <c r="F31" s="211"/>
      <c r="G31" s="211"/>
      <c r="H31" s="211"/>
      <c r="I31" s="211"/>
      <c r="J31" s="211"/>
      <c r="K31" s="212"/>
      <c r="L31" s="1"/>
    </row>
    <row r="32" spans="1:12" ht="13.5" thickBot="1">
      <c r="A32" s="1"/>
      <c r="B32" s="72" t="s">
        <v>1</v>
      </c>
      <c r="C32" s="75" t="str">
        <f>E3</f>
        <v>1 - BCVC03 - 1</v>
      </c>
      <c r="D32" s="74" t="s">
        <v>26</v>
      </c>
      <c r="E32" s="85" t="str">
        <f>E8</f>
        <v>6 - BCVIL69 - 1</v>
      </c>
      <c r="F32" s="77" t="str">
        <f>E5</f>
        <v>3 - CBR42 - 1</v>
      </c>
      <c r="G32" s="74" t="s">
        <v>26</v>
      </c>
      <c r="H32" s="73" t="str">
        <f>E7</f>
        <v>5 - SO'BAD42 -1</v>
      </c>
      <c r="I32" s="78" t="str">
        <f>E4</f>
        <v>2 - GAB38 - 3</v>
      </c>
      <c r="J32" s="74" t="s">
        <v>26</v>
      </c>
      <c r="K32" s="86" t="str">
        <f>E6</f>
        <v>4 - VDD63 - 3</v>
      </c>
      <c r="L32" s="1"/>
    </row>
    <row r="33" spans="1:12" ht="13.5" thickBot="1">
      <c r="A33" s="1"/>
      <c r="B33" s="1"/>
      <c r="C33" s="1"/>
      <c r="D33" s="1"/>
      <c r="E33" s="1"/>
      <c r="G33" s="1"/>
      <c r="I33" s="1"/>
      <c r="J33" s="1"/>
      <c r="K33" s="1"/>
      <c r="L33" s="1"/>
    </row>
    <row r="34" spans="1:12">
      <c r="A34" s="1"/>
      <c r="B34" s="10" t="str">
        <f>'Régionale 1-A'!B34</f>
        <v>J9 - 15/03/20</v>
      </c>
      <c r="C34" s="207" t="s">
        <v>35</v>
      </c>
      <c r="D34" s="207"/>
      <c r="E34" s="207"/>
      <c r="F34" s="207"/>
      <c r="G34" s="207"/>
      <c r="H34" s="207"/>
      <c r="I34" s="207"/>
      <c r="J34" s="207"/>
      <c r="K34" s="208"/>
      <c r="L34" s="1"/>
    </row>
    <row r="35" spans="1:12">
      <c r="A35" s="1"/>
      <c r="B35" s="11" t="s">
        <v>2</v>
      </c>
      <c r="C35" s="209" t="s">
        <v>192</v>
      </c>
      <c r="D35" s="209"/>
      <c r="E35" s="209"/>
      <c r="F35" s="209"/>
      <c r="G35" s="209"/>
      <c r="H35" s="209"/>
      <c r="I35" s="209"/>
      <c r="J35" s="209"/>
      <c r="K35" s="210"/>
      <c r="L35" s="1"/>
    </row>
    <row r="36" spans="1:12">
      <c r="A36" s="1"/>
      <c r="B36" s="69" t="s">
        <v>0</v>
      </c>
      <c r="C36" s="67" t="str">
        <f>E6</f>
        <v>4 - VDD63 - 3</v>
      </c>
      <c r="D36" s="63" t="s">
        <v>26</v>
      </c>
      <c r="E36" s="62" t="str">
        <f>E3</f>
        <v>1 - BCVC03 - 1</v>
      </c>
      <c r="F36" s="65" t="str">
        <f>E8</f>
        <v>6 - BCVIL69 - 1</v>
      </c>
      <c r="G36" s="63" t="s">
        <v>26</v>
      </c>
      <c r="H36" s="64" t="str">
        <f>E5</f>
        <v>3 - CBR42 - 1</v>
      </c>
      <c r="I36" s="66" t="str">
        <f>E7</f>
        <v>5 - SO'BAD42 -1</v>
      </c>
      <c r="J36" s="63" t="s">
        <v>26</v>
      </c>
      <c r="K36" s="70" t="str">
        <f>E4</f>
        <v>2 - GAB38 - 3</v>
      </c>
      <c r="L36" s="1"/>
    </row>
    <row r="37" spans="1:12">
      <c r="A37" s="1"/>
      <c r="B37" s="71" t="str">
        <f>'Régionale 1-A'!B37</f>
        <v>J10 - 15/03/20</v>
      </c>
      <c r="C37" s="211" t="str">
        <f>C34</f>
        <v>SORBIERS</v>
      </c>
      <c r="D37" s="211"/>
      <c r="E37" s="211"/>
      <c r="F37" s="211"/>
      <c r="G37" s="211"/>
      <c r="H37" s="211"/>
      <c r="I37" s="211"/>
      <c r="J37" s="211"/>
      <c r="K37" s="212"/>
      <c r="L37" s="1"/>
    </row>
    <row r="38" spans="1:12" ht="13.5" thickBot="1">
      <c r="A38" s="1"/>
      <c r="B38" s="72" t="s">
        <v>1</v>
      </c>
      <c r="C38" s="78" t="str">
        <f>E4</f>
        <v>2 - GAB38 - 3</v>
      </c>
      <c r="D38" s="74" t="s">
        <v>26</v>
      </c>
      <c r="E38" s="75" t="str">
        <f>E3</f>
        <v>1 - BCVC03 - 1</v>
      </c>
      <c r="F38" s="77" t="str">
        <f>E5</f>
        <v>3 - CBR42 - 1</v>
      </c>
      <c r="G38" s="74" t="s">
        <v>26</v>
      </c>
      <c r="H38" s="76" t="str">
        <f>E6</f>
        <v>4 - VDD63 - 3</v>
      </c>
      <c r="I38" s="73" t="str">
        <f>E7</f>
        <v>5 - SO'BAD42 -1</v>
      </c>
      <c r="J38" s="74" t="s">
        <v>26</v>
      </c>
      <c r="K38" s="79" t="str">
        <f>E8</f>
        <v>6 - BCVIL69 - 1</v>
      </c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 customHeight="1" thickBot="1">
      <c r="A41" s="13"/>
      <c r="B41" s="222" t="s">
        <v>7</v>
      </c>
      <c r="C41" s="223"/>
      <c r="D41" s="223"/>
      <c r="E41" s="223"/>
      <c r="F41" s="223"/>
      <c r="G41" s="223"/>
      <c r="H41" s="223"/>
      <c r="I41" s="223"/>
      <c r="J41" s="223"/>
      <c r="K41" s="224"/>
      <c r="L41" s="13"/>
    </row>
    <row r="42" spans="1:12" ht="15" customHeight="1" thickBot="1">
      <c r="A42" s="13"/>
      <c r="B42" s="17" t="s">
        <v>5</v>
      </c>
      <c r="C42" s="231" t="s">
        <v>8</v>
      </c>
      <c r="D42" s="231"/>
      <c r="E42" s="231"/>
      <c r="F42" s="231" t="s">
        <v>4</v>
      </c>
      <c r="G42" s="231"/>
      <c r="H42" s="231" t="s">
        <v>6</v>
      </c>
      <c r="I42" s="231"/>
      <c r="J42" s="231"/>
      <c r="K42" s="232"/>
      <c r="L42" s="13"/>
    </row>
    <row r="43" spans="1:12" ht="24.95" customHeight="1">
      <c r="A43" s="13"/>
      <c r="B43" s="15" t="str">
        <f>E3</f>
        <v>1 - BCVC03 - 1</v>
      </c>
      <c r="C43" s="234" t="s">
        <v>246</v>
      </c>
      <c r="D43" s="235"/>
      <c r="E43" s="236"/>
      <c r="F43" s="234" t="s">
        <v>247</v>
      </c>
      <c r="G43" s="236"/>
      <c r="H43" s="219" t="s">
        <v>248</v>
      </c>
      <c r="I43" s="220"/>
      <c r="J43" s="220"/>
      <c r="K43" s="221"/>
      <c r="L43" s="13"/>
    </row>
    <row r="44" spans="1:12" ht="24.95" customHeight="1">
      <c r="A44" s="13"/>
      <c r="B44" s="15" t="str">
        <f t="shared" ref="B44:B48" si="0">E4</f>
        <v>2 - GAB38 - 3</v>
      </c>
      <c r="C44" s="237" t="s">
        <v>224</v>
      </c>
      <c r="D44" s="238"/>
      <c r="E44" s="239"/>
      <c r="F44" s="262" t="s">
        <v>220</v>
      </c>
      <c r="G44" s="262"/>
      <c r="H44" s="213" t="s">
        <v>225</v>
      </c>
      <c r="I44" s="214"/>
      <c r="J44" s="214"/>
      <c r="K44" s="215"/>
      <c r="L44" s="13"/>
    </row>
    <row r="45" spans="1:12" ht="24.95" customHeight="1">
      <c r="A45" s="13"/>
      <c r="B45" s="15" t="str">
        <f t="shared" si="0"/>
        <v>3 - CBR42 - 1</v>
      </c>
      <c r="C45" s="188" t="s">
        <v>74</v>
      </c>
      <c r="D45" s="253"/>
      <c r="E45" s="254"/>
      <c r="F45" s="188" t="s">
        <v>75</v>
      </c>
      <c r="G45" s="254"/>
      <c r="H45" s="213" t="s">
        <v>76</v>
      </c>
      <c r="I45" s="214"/>
      <c r="J45" s="214"/>
      <c r="K45" s="215"/>
      <c r="L45" s="13"/>
    </row>
    <row r="46" spans="1:12" ht="24.95" customHeight="1">
      <c r="A46" s="13"/>
      <c r="B46" s="15" t="str">
        <f t="shared" si="0"/>
        <v>4 - VDD63 - 3</v>
      </c>
      <c r="C46" s="255" t="s">
        <v>433</v>
      </c>
      <c r="D46" s="256"/>
      <c r="E46" s="257"/>
      <c r="F46" s="258" t="s">
        <v>434</v>
      </c>
      <c r="G46" s="259"/>
      <c r="H46" s="220" t="s">
        <v>249</v>
      </c>
      <c r="I46" s="260"/>
      <c r="J46" s="260"/>
      <c r="K46" s="261"/>
      <c r="L46" s="13"/>
    </row>
    <row r="47" spans="1:12" ht="24.95" customHeight="1">
      <c r="A47" s="13"/>
      <c r="B47" s="15" t="str">
        <f t="shared" si="0"/>
        <v>5 - SO'BAD42 -1</v>
      </c>
      <c r="C47" s="227" t="s">
        <v>250</v>
      </c>
      <c r="D47" s="190"/>
      <c r="E47" s="191"/>
      <c r="F47" s="249" t="s">
        <v>251</v>
      </c>
      <c r="G47" s="250"/>
      <c r="H47" s="200" t="s">
        <v>252</v>
      </c>
      <c r="I47" s="201"/>
      <c r="J47" s="201"/>
      <c r="K47" s="202"/>
      <c r="L47" s="13"/>
    </row>
    <row r="48" spans="1:12" ht="24.95" customHeight="1" thickBot="1">
      <c r="A48" s="13"/>
      <c r="B48" s="15" t="str">
        <f t="shared" si="0"/>
        <v>6 - BCVIL69 - 1</v>
      </c>
      <c r="C48" s="240" t="s">
        <v>253</v>
      </c>
      <c r="D48" s="251"/>
      <c r="E48" s="252"/>
      <c r="F48" s="240" t="s">
        <v>254</v>
      </c>
      <c r="G48" s="252"/>
      <c r="H48" s="216" t="s">
        <v>255</v>
      </c>
      <c r="I48" s="217"/>
      <c r="J48" s="217"/>
      <c r="K48" s="218"/>
      <c r="L48" s="13"/>
    </row>
    <row r="49" spans="1:12" ht="15" customHeight="1" thickBot="1">
      <c r="B49" s="195" t="s">
        <v>9</v>
      </c>
      <c r="C49" s="196"/>
      <c r="D49" s="196"/>
      <c r="E49" s="196"/>
      <c r="F49" s="196"/>
      <c r="G49" s="196"/>
      <c r="H49" s="196"/>
      <c r="I49" s="196"/>
      <c r="J49" s="196"/>
      <c r="K49" s="197"/>
    </row>
    <row r="50" spans="1:12" ht="29.25" customHeight="1">
      <c r="A50" s="1"/>
      <c r="B50" s="89" t="s">
        <v>10</v>
      </c>
      <c r="C50" s="90" t="s">
        <v>17</v>
      </c>
      <c r="D50" s="90" t="s">
        <v>18</v>
      </c>
      <c r="E50" s="90" t="s">
        <v>6</v>
      </c>
      <c r="F50" s="91" t="s">
        <v>4</v>
      </c>
      <c r="G50" s="13"/>
      <c r="H50" s="13"/>
      <c r="I50" s="13"/>
      <c r="J50" s="13"/>
      <c r="K50" s="13"/>
      <c r="L50" s="1"/>
    </row>
    <row r="51" spans="1:12" ht="41.25" customHeight="1">
      <c r="A51" s="1"/>
      <c r="B51" s="96" t="str">
        <f>C10</f>
        <v>CLERMONT-FERRAND VDD</v>
      </c>
      <c r="C51" s="26" t="str">
        <f>C11</f>
        <v>JEAN-FRANÇOIS ROUX</v>
      </c>
      <c r="D51" s="20" t="s">
        <v>256</v>
      </c>
      <c r="E51" s="18" t="s">
        <v>51</v>
      </c>
      <c r="F51" s="100" t="s">
        <v>257</v>
      </c>
      <c r="L51" s="1"/>
    </row>
    <row r="52" spans="1:12" ht="41.25" customHeight="1">
      <c r="A52" s="1"/>
      <c r="B52" s="96" t="str">
        <f>C16</f>
        <v>GRENOBLE GAB</v>
      </c>
      <c r="C52" s="22" t="str">
        <f>C17</f>
        <v>YUSTINA HORNIK</v>
      </c>
      <c r="D52" s="23" t="s">
        <v>258</v>
      </c>
      <c r="E52" s="18" t="s">
        <v>260</v>
      </c>
      <c r="F52" s="92" t="s">
        <v>259</v>
      </c>
      <c r="L52" s="1"/>
    </row>
    <row r="53" spans="1:12" ht="41.25" customHeight="1">
      <c r="A53" s="1"/>
      <c r="B53" s="96" t="str">
        <f>C22</f>
        <v>ROANNE</v>
      </c>
      <c r="C53" s="22" t="str">
        <f>C23</f>
        <v>LAURENT SORIA</v>
      </c>
      <c r="D53" s="20" t="s">
        <v>261</v>
      </c>
      <c r="E53" s="18" t="s">
        <v>50</v>
      </c>
      <c r="F53" s="97" t="s">
        <v>49</v>
      </c>
      <c r="L53" s="1"/>
    </row>
    <row r="54" spans="1:12" ht="41.25" customHeight="1">
      <c r="A54" s="1"/>
      <c r="B54" s="96" t="str">
        <f>C28</f>
        <v>VILLEURBANNE</v>
      </c>
      <c r="C54" s="22" t="str">
        <f>C29</f>
        <v>GUY STOLL</v>
      </c>
      <c r="D54" s="20" t="s">
        <v>262</v>
      </c>
      <c r="E54" s="18" t="s">
        <v>264</v>
      </c>
      <c r="F54" s="100" t="s">
        <v>263</v>
      </c>
      <c r="L54" s="1"/>
    </row>
    <row r="55" spans="1:12" ht="41.25" customHeight="1" thickBot="1">
      <c r="A55" s="1"/>
      <c r="B55" s="98" t="str">
        <f>C34</f>
        <v>SORBIERS</v>
      </c>
      <c r="C55" s="93" t="str">
        <f>C35</f>
        <v>GUILLAUME VIAL</v>
      </c>
      <c r="D55" s="126" t="s">
        <v>265</v>
      </c>
      <c r="E55" s="104" t="s">
        <v>112</v>
      </c>
      <c r="F55" s="101" t="s">
        <v>113</v>
      </c>
      <c r="L55" s="1"/>
    </row>
    <row r="56" spans="1:12">
      <c r="A56" s="1"/>
      <c r="D56" s="127"/>
      <c r="L56" s="1"/>
    </row>
    <row r="57" spans="1:12">
      <c r="A57" s="1"/>
      <c r="L57" s="1"/>
    </row>
    <row r="58" spans="1:12">
      <c r="A58" s="1"/>
      <c r="L58" s="1"/>
    </row>
    <row r="59" spans="1:12">
      <c r="A59" s="1"/>
      <c r="L59" s="1"/>
    </row>
    <row r="60" spans="1:12">
      <c r="A60" s="1"/>
      <c r="L60" s="1"/>
    </row>
    <row r="61" spans="1:12">
      <c r="A61" s="1"/>
      <c r="L61" s="1"/>
    </row>
    <row r="62" spans="1:12">
      <c r="A62" s="1"/>
      <c r="L62" s="1"/>
    </row>
    <row r="63" spans="1:12">
      <c r="A63" s="1"/>
      <c r="L63" s="1"/>
    </row>
    <row r="64" spans="1:12">
      <c r="A64" s="1"/>
      <c r="L64" s="1"/>
    </row>
    <row r="65" spans="1:12">
      <c r="A65" s="1"/>
      <c r="L65" s="1"/>
    </row>
    <row r="66" spans="1:12">
      <c r="A66" s="1"/>
      <c r="L66" s="1"/>
    </row>
    <row r="67" spans="1:12">
      <c r="A67" s="1"/>
      <c r="L67" s="1"/>
    </row>
    <row r="68" spans="1:12">
      <c r="A68" s="1"/>
      <c r="L68" s="1"/>
    </row>
    <row r="69" spans="1:12">
      <c r="A69" s="1"/>
      <c r="L69" s="1"/>
    </row>
    <row r="70" spans="1:12">
      <c r="A70" s="1"/>
      <c r="L70" s="1"/>
    </row>
    <row r="71" spans="1:12">
      <c r="A71" s="1"/>
      <c r="L71" s="1"/>
    </row>
    <row r="72" spans="1:12">
      <c r="A72" s="1"/>
      <c r="L72" s="1"/>
    </row>
    <row r="73" spans="1:12">
      <c r="A73" s="1"/>
      <c r="L73" s="1"/>
    </row>
    <row r="74" spans="1:12">
      <c r="A74" s="1"/>
      <c r="L74" s="1"/>
    </row>
    <row r="75" spans="1:12">
      <c r="A75" s="1"/>
      <c r="L75" s="1"/>
    </row>
    <row r="76" spans="1:12">
      <c r="A76" s="1"/>
      <c r="L76" s="1"/>
    </row>
    <row r="77" spans="1:12">
      <c r="A77" s="1"/>
      <c r="L77" s="1"/>
    </row>
    <row r="78" spans="1:12">
      <c r="A78" s="1"/>
      <c r="L78" s="1"/>
    </row>
    <row r="79" spans="1:12">
      <c r="A79" s="1"/>
      <c r="L79" s="1"/>
    </row>
    <row r="80" spans="1:12">
      <c r="A80" s="1"/>
      <c r="L80" s="1"/>
    </row>
    <row r="93" spans="1:12">
      <c r="A93" s="1"/>
      <c r="L93" s="1"/>
    </row>
    <row r="94" spans="1:12">
      <c r="A94" s="1"/>
      <c r="L94" s="1"/>
    </row>
    <row r="95" spans="1:12">
      <c r="A95" s="1"/>
      <c r="L95" s="1"/>
    </row>
    <row r="96" spans="1:12">
      <c r="A96" s="1"/>
      <c r="L96" s="1"/>
    </row>
    <row r="97" spans="1:12">
      <c r="A97" s="1"/>
      <c r="L97" s="1"/>
    </row>
    <row r="98" spans="1:12">
      <c r="A98" s="1"/>
      <c r="L98" s="1"/>
    </row>
    <row r="99" spans="1:12">
      <c r="A99" s="1"/>
      <c r="L99" s="1"/>
    </row>
    <row r="100" spans="1:12">
      <c r="A100" s="1"/>
      <c r="L100" s="1"/>
    </row>
    <row r="101" spans="1:12">
      <c r="A101" s="1"/>
      <c r="L101" s="1"/>
    </row>
    <row r="102" spans="1:12">
      <c r="A102" s="1"/>
      <c r="L102" s="1"/>
    </row>
    <row r="103" spans="1:12">
      <c r="A103" s="1"/>
      <c r="L103" s="1"/>
    </row>
    <row r="104" spans="1:12">
      <c r="A104" s="1"/>
      <c r="L104" s="1"/>
    </row>
    <row r="105" spans="1:12">
      <c r="A105" s="1"/>
      <c r="L105" s="1"/>
    </row>
    <row r="106" spans="1:12">
      <c r="A106" s="1"/>
      <c r="L106" s="1"/>
    </row>
    <row r="107" spans="1:12">
      <c r="A107" s="1"/>
      <c r="L107" s="1"/>
    </row>
    <row r="108" spans="1:12">
      <c r="A108" s="1"/>
      <c r="L108" s="1"/>
    </row>
    <row r="109" spans="1:12">
      <c r="A109" s="1"/>
      <c r="L109" s="1"/>
    </row>
    <row r="110" spans="1:12">
      <c r="A110" s="1"/>
      <c r="L110" s="1"/>
    </row>
    <row r="111" spans="1:12">
      <c r="A111" s="1"/>
      <c r="L111" s="1"/>
    </row>
    <row r="112" spans="1:12">
      <c r="A112" s="1"/>
      <c r="L112" s="1"/>
    </row>
    <row r="113" spans="1:12">
      <c r="A113" s="1"/>
      <c r="L113" s="1"/>
    </row>
    <row r="114" spans="1:12">
      <c r="A114" s="1"/>
      <c r="L114" s="1"/>
    </row>
    <row r="115" spans="1:12">
      <c r="A115" s="1"/>
      <c r="L115" s="1"/>
    </row>
    <row r="116" spans="1:12">
      <c r="A116" s="1"/>
      <c r="L116" s="1"/>
    </row>
    <row r="117" spans="1:12">
      <c r="A117" s="1"/>
      <c r="L117" s="1"/>
    </row>
    <row r="118" spans="1:12">
      <c r="A118" s="1"/>
      <c r="L118" s="1"/>
    </row>
    <row r="119" spans="1:12">
      <c r="A119" s="1"/>
      <c r="L119" s="1"/>
    </row>
    <row r="120" spans="1:12">
      <c r="A120" s="1"/>
      <c r="L120" s="1"/>
    </row>
    <row r="121" spans="1:12">
      <c r="A121" s="1"/>
      <c r="L121" s="1"/>
    </row>
    <row r="122" spans="1:12">
      <c r="A122" s="1"/>
      <c r="L122" s="1"/>
    </row>
    <row r="123" spans="1:12">
      <c r="A123" s="1"/>
      <c r="L123" s="1"/>
    </row>
    <row r="124" spans="1:12">
      <c r="A124" s="1"/>
      <c r="L124" s="1"/>
    </row>
    <row r="125" spans="1:12">
      <c r="A125" s="1"/>
      <c r="L125" s="1"/>
    </row>
    <row r="126" spans="1:12">
      <c r="A126" s="1"/>
      <c r="L126" s="1"/>
    </row>
    <row r="127" spans="1:12">
      <c r="A127" s="1"/>
      <c r="L127" s="1"/>
    </row>
    <row r="128" spans="1:12">
      <c r="A128" s="1"/>
      <c r="L128" s="1"/>
    </row>
    <row r="129" spans="1:12">
      <c r="A129" s="1"/>
      <c r="L129" s="1"/>
    </row>
    <row r="130" spans="1:12">
      <c r="A130" s="1"/>
      <c r="L130" s="1"/>
    </row>
    <row r="143" spans="1:12">
      <c r="A143" s="1"/>
      <c r="L143" s="1"/>
    </row>
    <row r="144" spans="1:12">
      <c r="A144" s="1"/>
      <c r="L144" s="1"/>
    </row>
    <row r="145" spans="1:12">
      <c r="A145" s="1"/>
      <c r="L145" s="1"/>
    </row>
    <row r="146" spans="1:12">
      <c r="A146" s="1"/>
      <c r="L146" s="1"/>
    </row>
    <row r="147" spans="1:12">
      <c r="A147" s="1"/>
      <c r="L147" s="1"/>
    </row>
    <row r="148" spans="1:12">
      <c r="A148" s="1"/>
      <c r="L148" s="1"/>
    </row>
    <row r="149" spans="1:12">
      <c r="A149" s="1"/>
      <c r="L149" s="1"/>
    </row>
    <row r="150" spans="1:12">
      <c r="A150" s="1"/>
      <c r="L150" s="1"/>
    </row>
    <row r="151" spans="1:12">
      <c r="A151" s="1"/>
      <c r="L151" s="1"/>
    </row>
    <row r="152" spans="1:12">
      <c r="A152" s="1"/>
      <c r="L152" s="1"/>
    </row>
    <row r="153" spans="1:12">
      <c r="A153" s="1"/>
      <c r="L153" s="1"/>
    </row>
    <row r="154" spans="1:12">
      <c r="A154" s="1"/>
      <c r="L154" s="1"/>
    </row>
    <row r="155" spans="1:12">
      <c r="A155" s="1"/>
      <c r="L155" s="1"/>
    </row>
    <row r="156" spans="1:12">
      <c r="A156" s="1"/>
      <c r="L156" s="1"/>
    </row>
    <row r="157" spans="1:12">
      <c r="A157" s="1"/>
      <c r="L157" s="1"/>
    </row>
    <row r="158" spans="1:12">
      <c r="A158" s="1"/>
      <c r="L158" s="1"/>
    </row>
    <row r="159" spans="1:12">
      <c r="A159" s="1"/>
      <c r="L159" s="1"/>
    </row>
    <row r="160" spans="1:12">
      <c r="A160" s="1"/>
      <c r="L160" s="1"/>
    </row>
    <row r="161" spans="1:12">
      <c r="A161" s="1"/>
      <c r="L161" s="1"/>
    </row>
    <row r="162" spans="1:12">
      <c r="A162" s="1"/>
      <c r="L162" s="1"/>
    </row>
    <row r="163" spans="1:12">
      <c r="A163" s="1"/>
      <c r="L163" s="1"/>
    </row>
    <row r="164" spans="1:12">
      <c r="A164" s="1"/>
      <c r="L164" s="1"/>
    </row>
    <row r="165" spans="1:12">
      <c r="A165" s="1"/>
      <c r="L165" s="1"/>
    </row>
    <row r="166" spans="1:12">
      <c r="A166" s="1"/>
      <c r="L166" s="1"/>
    </row>
    <row r="167" spans="1:12">
      <c r="A167" s="1"/>
      <c r="L167" s="1"/>
    </row>
    <row r="168" spans="1:12">
      <c r="A168" s="1"/>
      <c r="L168" s="1"/>
    </row>
    <row r="169" spans="1:12">
      <c r="A169" s="1"/>
      <c r="L169" s="1"/>
    </row>
    <row r="170" spans="1:12">
      <c r="A170" s="1"/>
      <c r="L170" s="1"/>
    </row>
    <row r="171" spans="1:12">
      <c r="A171" s="1"/>
      <c r="L171" s="1"/>
    </row>
    <row r="172" spans="1:12">
      <c r="A172" s="1"/>
      <c r="L172" s="1"/>
    </row>
    <row r="173" spans="1:12">
      <c r="A173" s="1"/>
      <c r="L173" s="1"/>
    </row>
    <row r="174" spans="1:12">
      <c r="A174" s="1"/>
      <c r="L174" s="1"/>
    </row>
    <row r="175" spans="1:12">
      <c r="A175" s="1"/>
      <c r="L175" s="1"/>
    </row>
    <row r="176" spans="1:12">
      <c r="A176" s="1"/>
      <c r="L176" s="1"/>
    </row>
    <row r="177" spans="1:12">
      <c r="A177" s="1"/>
      <c r="L177" s="1"/>
    </row>
    <row r="178" spans="1:12">
      <c r="A178" s="1"/>
      <c r="L178" s="1"/>
    </row>
    <row r="179" spans="1:12">
      <c r="A179" s="1"/>
      <c r="L179" s="1"/>
    </row>
    <row r="180" spans="1:12">
      <c r="A180" s="1"/>
      <c r="L180" s="1"/>
    </row>
    <row r="193" spans="1:12">
      <c r="A193" s="1"/>
      <c r="L193" s="1"/>
    </row>
    <row r="194" spans="1:12">
      <c r="A194" s="1"/>
      <c r="L194" s="1"/>
    </row>
    <row r="195" spans="1:12">
      <c r="A195" s="1"/>
      <c r="L195" s="1"/>
    </row>
    <row r="196" spans="1:12">
      <c r="A196" s="1"/>
      <c r="L196" s="1"/>
    </row>
    <row r="197" spans="1:12">
      <c r="A197" s="1"/>
      <c r="L197" s="1"/>
    </row>
    <row r="198" spans="1:12">
      <c r="A198" s="1"/>
      <c r="L198" s="1"/>
    </row>
    <row r="199" spans="1:12">
      <c r="A199" s="1"/>
      <c r="L199" s="1"/>
    </row>
    <row r="200" spans="1:12">
      <c r="A200" s="1"/>
      <c r="L200" s="1"/>
    </row>
    <row r="201" spans="1:12">
      <c r="A201" s="1"/>
      <c r="L201" s="1"/>
    </row>
    <row r="202" spans="1:12">
      <c r="A202" s="1"/>
      <c r="L202" s="1"/>
    </row>
    <row r="203" spans="1:12">
      <c r="A203" s="1"/>
      <c r="L203" s="1"/>
    </row>
    <row r="204" spans="1:12">
      <c r="A204" s="1"/>
      <c r="L204" s="1"/>
    </row>
    <row r="205" spans="1:12">
      <c r="A205" s="1"/>
      <c r="L205" s="1"/>
    </row>
    <row r="206" spans="1:12">
      <c r="A206" s="1"/>
      <c r="L206" s="1"/>
    </row>
    <row r="207" spans="1:12">
      <c r="A207" s="1"/>
      <c r="L207" s="1"/>
    </row>
    <row r="208" spans="1:12">
      <c r="A208" s="1"/>
      <c r="L208" s="1"/>
    </row>
    <row r="209" spans="1:12">
      <c r="A209" s="1"/>
      <c r="L209" s="1"/>
    </row>
    <row r="210" spans="1:12">
      <c r="A210" s="1"/>
      <c r="L210" s="1"/>
    </row>
    <row r="211" spans="1:12">
      <c r="A211" s="1"/>
      <c r="L211" s="1"/>
    </row>
    <row r="212" spans="1:12">
      <c r="A212" s="1"/>
      <c r="L212" s="1"/>
    </row>
    <row r="213" spans="1:12">
      <c r="A213" s="1"/>
      <c r="L213" s="1"/>
    </row>
    <row r="214" spans="1:12">
      <c r="A214" s="1"/>
      <c r="L214" s="1"/>
    </row>
    <row r="215" spans="1:12">
      <c r="A215" s="1"/>
      <c r="L215" s="1"/>
    </row>
    <row r="216" spans="1:12">
      <c r="A216" s="1"/>
      <c r="L216" s="1"/>
    </row>
    <row r="217" spans="1:12">
      <c r="A217" s="1"/>
      <c r="L217" s="1"/>
    </row>
    <row r="218" spans="1:12">
      <c r="A218" s="1"/>
      <c r="L218" s="1"/>
    </row>
    <row r="219" spans="1:12">
      <c r="A219" s="1"/>
      <c r="L219" s="1"/>
    </row>
    <row r="220" spans="1:12">
      <c r="A220" s="1"/>
      <c r="L220" s="1"/>
    </row>
    <row r="221" spans="1:12">
      <c r="A221" s="1"/>
      <c r="L221" s="1"/>
    </row>
    <row r="222" spans="1:12">
      <c r="A222" s="1"/>
      <c r="L222" s="1"/>
    </row>
    <row r="223" spans="1:12">
      <c r="A223" s="1"/>
      <c r="L223" s="1"/>
    </row>
    <row r="224" spans="1:12">
      <c r="A224" s="1"/>
      <c r="L224" s="1"/>
    </row>
    <row r="225" spans="1:12">
      <c r="A225" s="1"/>
      <c r="L225" s="1"/>
    </row>
    <row r="226" spans="1:12">
      <c r="A226" s="1"/>
      <c r="L226" s="1"/>
    </row>
    <row r="227" spans="1:12">
      <c r="A227" s="1"/>
      <c r="L227" s="1"/>
    </row>
    <row r="228" spans="1:12">
      <c r="A228" s="1"/>
      <c r="L228" s="1"/>
    </row>
    <row r="229" spans="1:12">
      <c r="A229" s="1"/>
      <c r="L229" s="1"/>
    </row>
    <row r="230" spans="1:12">
      <c r="A230" s="1"/>
      <c r="L230" s="1"/>
    </row>
    <row r="243" spans="1:12">
      <c r="A243" s="1"/>
      <c r="L243" s="1"/>
    </row>
    <row r="244" spans="1:12">
      <c r="A244" s="1"/>
      <c r="L244" s="1"/>
    </row>
    <row r="245" spans="1:12">
      <c r="A245" s="1"/>
      <c r="L245" s="1"/>
    </row>
    <row r="246" spans="1:12">
      <c r="A246" s="1"/>
      <c r="L246" s="1"/>
    </row>
    <row r="247" spans="1:12">
      <c r="A247" s="1"/>
      <c r="L247" s="1"/>
    </row>
    <row r="248" spans="1:12">
      <c r="A248" s="1"/>
      <c r="L248" s="1"/>
    </row>
    <row r="249" spans="1:12">
      <c r="A249" s="1"/>
      <c r="L249" s="1"/>
    </row>
    <row r="250" spans="1:12">
      <c r="A250" s="1"/>
      <c r="L250" s="1"/>
    </row>
    <row r="251" spans="1:12">
      <c r="A251" s="1"/>
      <c r="L251" s="1"/>
    </row>
    <row r="252" spans="1:12">
      <c r="A252" s="1"/>
      <c r="L252" s="1"/>
    </row>
    <row r="253" spans="1:12">
      <c r="A253" s="1"/>
      <c r="L253" s="1"/>
    </row>
    <row r="254" spans="1:12">
      <c r="A254" s="1"/>
      <c r="L254" s="1"/>
    </row>
    <row r="255" spans="1:12">
      <c r="A255" s="1"/>
      <c r="L255" s="1"/>
    </row>
    <row r="256" spans="1:12">
      <c r="A256" s="1"/>
      <c r="L256" s="1"/>
    </row>
    <row r="257" spans="1:12">
      <c r="A257" s="1"/>
      <c r="L257" s="1"/>
    </row>
    <row r="258" spans="1:12">
      <c r="A258" s="1"/>
      <c r="L258" s="1"/>
    </row>
    <row r="259" spans="1:12">
      <c r="A259" s="1"/>
      <c r="L259" s="1"/>
    </row>
    <row r="260" spans="1:12">
      <c r="A260" s="1"/>
      <c r="L260" s="1"/>
    </row>
    <row r="261" spans="1:12">
      <c r="A261" s="1"/>
      <c r="L261" s="1"/>
    </row>
    <row r="262" spans="1:12">
      <c r="A262" s="1"/>
      <c r="L262" s="1"/>
    </row>
    <row r="263" spans="1:12">
      <c r="A263" s="1"/>
      <c r="L263" s="1"/>
    </row>
    <row r="264" spans="1:12">
      <c r="A264" s="1"/>
      <c r="L264" s="1"/>
    </row>
    <row r="265" spans="1:12">
      <c r="A265" s="1"/>
      <c r="L265" s="1"/>
    </row>
    <row r="266" spans="1:12">
      <c r="A266" s="1"/>
      <c r="L266" s="1"/>
    </row>
    <row r="267" spans="1:12">
      <c r="A267" s="1"/>
      <c r="L267" s="1"/>
    </row>
    <row r="268" spans="1:12">
      <c r="A268" s="1"/>
      <c r="L268" s="1"/>
    </row>
    <row r="269" spans="1:12">
      <c r="A269" s="1"/>
      <c r="L269" s="1"/>
    </row>
    <row r="270" spans="1:12">
      <c r="A270" s="1"/>
      <c r="L270" s="1"/>
    </row>
    <row r="271" spans="1:12">
      <c r="A271" s="1"/>
      <c r="L271" s="1"/>
    </row>
    <row r="272" spans="1:12">
      <c r="A272" s="1"/>
      <c r="L272" s="1"/>
    </row>
    <row r="273" spans="1:12">
      <c r="A273" s="1"/>
      <c r="L273" s="1"/>
    </row>
    <row r="274" spans="1:12">
      <c r="A274" s="1"/>
      <c r="L274" s="1"/>
    </row>
    <row r="275" spans="1:12">
      <c r="A275" s="1"/>
      <c r="L275" s="1"/>
    </row>
    <row r="276" spans="1:12">
      <c r="A276" s="1"/>
      <c r="L276" s="1"/>
    </row>
    <row r="277" spans="1:12">
      <c r="A277" s="1"/>
      <c r="L277" s="1"/>
    </row>
    <row r="278" spans="1:12">
      <c r="A278" s="1"/>
      <c r="L278" s="1"/>
    </row>
    <row r="279" spans="1:12">
      <c r="A279" s="1"/>
      <c r="L279" s="1"/>
    </row>
    <row r="280" spans="1:12">
      <c r="A280" s="1"/>
      <c r="L280" s="1"/>
    </row>
    <row r="281" spans="1:12">
      <c r="A281" s="1"/>
      <c r="L281" s="1"/>
    </row>
    <row r="282" spans="1:12">
      <c r="A282" s="1"/>
      <c r="L282" s="1"/>
    </row>
  </sheetData>
  <mergeCells count="45">
    <mergeCell ref="C11:K11"/>
    <mergeCell ref="C13:K13"/>
    <mergeCell ref="C19:K19"/>
    <mergeCell ref="C25:K25"/>
    <mergeCell ref="C28:K28"/>
    <mergeCell ref="C16:K16"/>
    <mergeCell ref="C22:K22"/>
    <mergeCell ref="C17:K17"/>
    <mergeCell ref="C29:K29"/>
    <mergeCell ref="C23:K23"/>
    <mergeCell ref="C48:E48"/>
    <mergeCell ref="F48:G48"/>
    <mergeCell ref="H48:K48"/>
    <mergeCell ref="H44:K44"/>
    <mergeCell ref="C45:E45"/>
    <mergeCell ref="F45:G45"/>
    <mergeCell ref="C46:E46"/>
    <mergeCell ref="F46:G46"/>
    <mergeCell ref="H46:K46"/>
    <mergeCell ref="C44:E44"/>
    <mergeCell ref="F44:G44"/>
    <mergeCell ref="H45:K45"/>
    <mergeCell ref="H43:K43"/>
    <mergeCell ref="B41:K41"/>
    <mergeCell ref="C35:K35"/>
    <mergeCell ref="C47:E47"/>
    <mergeCell ref="F47:G47"/>
    <mergeCell ref="H47:K47"/>
    <mergeCell ref="C42:E42"/>
    <mergeCell ref="C31:K31"/>
    <mergeCell ref="B49:K49"/>
    <mergeCell ref="B1:K1"/>
    <mergeCell ref="C10:K10"/>
    <mergeCell ref="F3:H3"/>
    <mergeCell ref="F4:H4"/>
    <mergeCell ref="F5:H5"/>
    <mergeCell ref="F6:H6"/>
    <mergeCell ref="F7:H7"/>
    <mergeCell ref="F8:H8"/>
    <mergeCell ref="C34:K34"/>
    <mergeCell ref="F42:G42"/>
    <mergeCell ref="H42:K42"/>
    <mergeCell ref="C37:K37"/>
    <mergeCell ref="C43:E43"/>
    <mergeCell ref="F43:G43"/>
  </mergeCells>
  <phoneticPr fontId="2" type="noConversion"/>
  <hyperlinks>
    <hyperlink ref="H45" r:id="rId1"/>
    <hyperlink ref="H43" r:id="rId2" display="vins03150@yahoo.fr"/>
    <hyperlink ref="H44" r:id="rId3"/>
    <hyperlink ref="H46" r:id="rId4"/>
    <hyperlink ref="H47" r:id="rId5" display="jeremy.caleyron@hotmail.fr"/>
    <hyperlink ref="H48" r:id="rId6" display="m.jaussein@gmail.com"/>
    <hyperlink ref="E51" r:id="rId7"/>
    <hyperlink ref="E52" r:id="rId8"/>
    <hyperlink ref="E53" r:id="rId9"/>
    <hyperlink ref="E54" r:id="rId10"/>
    <hyperlink ref="E55" r:id="rId11"/>
  </hyperlinks>
  <printOptions horizontalCentered="1" verticalCentered="1"/>
  <pageMargins left="0.19685039370078741" right="0.19685039370078741" top="0.59055118110236227" bottom="0.19685039370078741" header="0.6692913385826772" footer="0.51181102362204722"/>
  <pageSetup paperSize="9" scale="90" orientation="portrait" r:id="rId1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2"/>
  <sheetViews>
    <sheetView topLeftCell="A28" zoomScaleNormal="100" zoomScaleSheetLayoutView="100" workbookViewId="0">
      <selection activeCell="Q44" sqref="Q44"/>
    </sheetView>
  </sheetViews>
  <sheetFormatPr baseColWidth="10" defaultRowHeight="12.75"/>
  <cols>
    <col min="1" max="1" width="1.42578125" style="2" customWidth="1"/>
    <col min="2" max="2" width="12.42578125" style="2" bestFit="1" customWidth="1"/>
    <col min="3" max="3" width="18" style="2" customWidth="1"/>
    <col min="4" max="4" width="16.140625" style="2" customWidth="1"/>
    <col min="5" max="5" width="30.42578125" style="2" customWidth="1"/>
    <col min="6" max="6" width="19.85546875" style="2" customWidth="1"/>
    <col min="7" max="7" width="6" style="2" bestFit="1" customWidth="1"/>
    <col min="8" max="9" width="13.140625" style="2" bestFit="1" customWidth="1"/>
    <col min="10" max="10" width="6" style="2" bestFit="1" customWidth="1"/>
    <col min="11" max="11" width="13.140625" style="2" bestFit="1" customWidth="1"/>
    <col min="12" max="12" width="11.42578125" style="2" customWidth="1"/>
  </cols>
  <sheetData>
    <row r="1" spans="1:12" ht="19.5">
      <c r="A1" s="1"/>
      <c r="B1" s="203" t="s">
        <v>171</v>
      </c>
      <c r="C1" s="203"/>
      <c r="D1" s="203"/>
      <c r="E1" s="203"/>
      <c r="F1" s="203"/>
      <c r="G1" s="203"/>
      <c r="H1" s="203"/>
      <c r="I1" s="203"/>
      <c r="J1" s="203"/>
      <c r="K1" s="203"/>
      <c r="L1" s="1"/>
    </row>
    <row r="2" spans="1:12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1"/>
      <c r="D3" s="1"/>
      <c r="E3" s="3" t="str">
        <f>'ICR 2019 2020'!G13</f>
        <v>1 - BCF42 - 1</v>
      </c>
      <c r="F3" s="147" t="str">
        <f>'ICR 2019 2020'!H13</f>
        <v>FIRMINY</v>
      </c>
      <c r="G3" s="145"/>
      <c r="H3" s="146"/>
      <c r="I3" s="1"/>
      <c r="J3" s="1"/>
      <c r="K3" s="1"/>
      <c r="L3" s="1"/>
    </row>
    <row r="4" spans="1:12">
      <c r="A4" s="1"/>
      <c r="B4" s="1"/>
      <c r="C4" s="1"/>
      <c r="D4" s="1"/>
      <c r="E4" s="4" t="str">
        <f>'ICR 2019 2020'!G14</f>
        <v>2 - MBC42 - 1</v>
      </c>
      <c r="F4" s="150" t="str">
        <f>'ICR 2019 2020'!H14</f>
        <v>MONTBRISON</v>
      </c>
      <c r="G4" s="151"/>
      <c r="H4" s="152"/>
      <c r="I4" s="1"/>
      <c r="J4" s="1"/>
      <c r="K4" s="1"/>
      <c r="L4" s="1"/>
    </row>
    <row r="5" spans="1:12">
      <c r="A5" s="1"/>
      <c r="B5" s="1"/>
      <c r="C5" s="1"/>
      <c r="D5" s="1"/>
      <c r="E5" s="5" t="str">
        <f>'ICR 2019 2020'!G15</f>
        <v>4 - BCM38 - 3</v>
      </c>
      <c r="F5" s="204" t="str">
        <f>'ICR 2019 2020'!H15</f>
        <v>MEYLAN</v>
      </c>
      <c r="G5" s="205"/>
      <c r="H5" s="206"/>
      <c r="I5" s="1"/>
      <c r="J5" s="1"/>
      <c r="K5" s="1"/>
      <c r="L5" s="1"/>
    </row>
    <row r="6" spans="1:12">
      <c r="A6" s="1"/>
      <c r="B6" s="1"/>
      <c r="C6" s="1"/>
      <c r="D6" s="1"/>
      <c r="E6" s="123" t="str">
        <f>'ICR 2019 2020'!G16</f>
        <v>4 - BCBC01 - 2</v>
      </c>
      <c r="F6" s="164" t="str">
        <f>'ICR 2019 2020'!H16</f>
        <v>BOURG-EN-BRESSE</v>
      </c>
      <c r="G6" s="157"/>
      <c r="H6" s="158"/>
      <c r="I6" s="1"/>
      <c r="J6" s="1"/>
      <c r="K6" s="1"/>
      <c r="L6" s="1"/>
    </row>
    <row r="7" spans="1:12">
      <c r="A7" s="1"/>
      <c r="B7" s="1"/>
      <c r="C7" s="1"/>
      <c r="D7" s="1"/>
      <c r="E7" s="7" t="str">
        <f>'ICR 2019 2020'!G17</f>
        <v>2 - BACLY69 - 3</v>
      </c>
      <c r="F7" s="263" t="str">
        <f>'ICR 2019 2020'!H17</f>
        <v>LYON BACLY</v>
      </c>
      <c r="G7" s="264"/>
      <c r="H7" s="265"/>
      <c r="I7" s="1"/>
      <c r="J7" s="1"/>
      <c r="K7" s="1"/>
      <c r="L7" s="1"/>
    </row>
    <row r="8" spans="1:12" ht="13.5" thickBot="1">
      <c r="A8" s="1"/>
      <c r="B8" s="1"/>
      <c r="C8" s="1"/>
      <c r="D8" s="1"/>
      <c r="E8" s="8" t="str">
        <f>'ICR 2019 2020'!G18</f>
        <v>1 - B2A74 - 2</v>
      </c>
      <c r="F8" s="266" t="str">
        <f>'ICR 2019 2020'!H18</f>
        <v>ANNEMASSE</v>
      </c>
      <c r="G8" s="267"/>
      <c r="H8" s="268"/>
      <c r="I8" s="1"/>
      <c r="J8" s="1"/>
      <c r="K8" s="1"/>
      <c r="L8" s="1"/>
    </row>
    <row r="9" spans="1:12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0" t="str">
        <f>'Régionale 1-A'!B10</f>
        <v>J1 - 06/10/19</v>
      </c>
      <c r="C10" s="207" t="s">
        <v>104</v>
      </c>
      <c r="D10" s="207"/>
      <c r="E10" s="207"/>
      <c r="F10" s="207"/>
      <c r="G10" s="207"/>
      <c r="H10" s="207"/>
      <c r="I10" s="207"/>
      <c r="J10" s="207"/>
      <c r="K10" s="208"/>
      <c r="L10" s="1"/>
    </row>
    <row r="11" spans="1:12">
      <c r="A11" s="1"/>
      <c r="B11" s="11" t="s">
        <v>2</v>
      </c>
      <c r="C11" s="209" t="s">
        <v>111</v>
      </c>
      <c r="D11" s="209"/>
      <c r="E11" s="209"/>
      <c r="F11" s="209"/>
      <c r="G11" s="209"/>
      <c r="H11" s="209"/>
      <c r="I11" s="209"/>
      <c r="J11" s="209"/>
      <c r="K11" s="210"/>
      <c r="L11" s="1"/>
    </row>
    <row r="12" spans="1:12">
      <c r="A12" s="1"/>
      <c r="B12" s="69" t="s">
        <v>0</v>
      </c>
      <c r="C12" s="62" t="str">
        <f>E3</f>
        <v>1 - BCF42 - 1</v>
      </c>
      <c r="D12" s="63" t="s">
        <v>26</v>
      </c>
      <c r="E12" s="64" t="str">
        <f>E5</f>
        <v>4 - BCM38 - 3</v>
      </c>
      <c r="F12" s="65" t="str">
        <f>E8</f>
        <v>1 - B2A74 - 2</v>
      </c>
      <c r="G12" s="63" t="s">
        <v>26</v>
      </c>
      <c r="H12" s="66" t="str">
        <f>E7</f>
        <v>2 - BACLY69 - 3</v>
      </c>
      <c r="I12" s="67" t="str">
        <f>E6</f>
        <v>4 - BCBC01 - 2</v>
      </c>
      <c r="J12" s="63" t="s">
        <v>26</v>
      </c>
      <c r="K12" s="70" t="str">
        <f>E4</f>
        <v>2 - MBC42 - 1</v>
      </c>
      <c r="L12" s="1"/>
    </row>
    <row r="13" spans="1:12">
      <c r="A13" s="1"/>
      <c r="B13" s="71" t="str">
        <f>'Régionale 1-A'!B13</f>
        <v>J2 - 06/10/19</v>
      </c>
      <c r="C13" s="211" t="str">
        <f>C10</f>
        <v>BOURG-EN-BRESSE</v>
      </c>
      <c r="D13" s="211"/>
      <c r="E13" s="211"/>
      <c r="F13" s="211"/>
      <c r="G13" s="211"/>
      <c r="H13" s="211"/>
      <c r="I13" s="211"/>
      <c r="J13" s="211"/>
      <c r="K13" s="212"/>
      <c r="L13" s="1"/>
    </row>
    <row r="14" spans="1:12" ht="13.5" thickBot="1">
      <c r="A14" s="1"/>
      <c r="B14" s="72" t="s">
        <v>3</v>
      </c>
      <c r="C14" s="73" t="str">
        <f>E7</f>
        <v>2 - BACLY69 - 3</v>
      </c>
      <c r="D14" s="74" t="s">
        <v>26</v>
      </c>
      <c r="E14" s="75" t="str">
        <f>E3</f>
        <v>1 - BCF42 - 1</v>
      </c>
      <c r="F14" s="76" t="str">
        <f>E6</f>
        <v>4 - BCBC01 - 2</v>
      </c>
      <c r="G14" s="74" t="s">
        <v>26</v>
      </c>
      <c r="H14" s="77" t="str">
        <f>E5</f>
        <v>4 - BCM38 - 3</v>
      </c>
      <c r="I14" s="78" t="str">
        <f>E4</f>
        <v>2 - MBC42 - 1</v>
      </c>
      <c r="J14" s="74" t="s">
        <v>26</v>
      </c>
      <c r="K14" s="79" t="str">
        <f>E8</f>
        <v>1 - B2A74 - 2</v>
      </c>
      <c r="L14" s="1"/>
    </row>
    <row r="15" spans="1:12" ht="13.5" thickBot="1">
      <c r="A15" s="1"/>
      <c r="B15" s="1"/>
      <c r="D15" s="1"/>
      <c r="E15" s="1"/>
      <c r="G15" s="1"/>
      <c r="I15" s="1"/>
      <c r="J15" s="1"/>
      <c r="K15" s="1"/>
      <c r="L15" s="1"/>
    </row>
    <row r="16" spans="1:12">
      <c r="A16" s="1"/>
      <c r="B16" s="10" t="str">
        <f>'Régionale 1-A'!B16</f>
        <v>J3 - 03/11/19</v>
      </c>
      <c r="C16" s="207" t="s">
        <v>105</v>
      </c>
      <c r="D16" s="207"/>
      <c r="E16" s="207"/>
      <c r="F16" s="207"/>
      <c r="G16" s="207"/>
      <c r="H16" s="207"/>
      <c r="I16" s="207"/>
      <c r="J16" s="207"/>
      <c r="K16" s="208"/>
      <c r="L16" s="1"/>
    </row>
    <row r="17" spans="1:12">
      <c r="A17" s="1"/>
      <c r="B17" s="11" t="s">
        <v>2</v>
      </c>
      <c r="C17" s="209" t="s">
        <v>191</v>
      </c>
      <c r="D17" s="209"/>
      <c r="E17" s="209"/>
      <c r="F17" s="209"/>
      <c r="G17" s="209"/>
      <c r="H17" s="209"/>
      <c r="I17" s="209"/>
      <c r="J17" s="209"/>
      <c r="K17" s="210"/>
      <c r="L17" s="1"/>
    </row>
    <row r="18" spans="1:12">
      <c r="A18" s="1"/>
      <c r="B18" s="69" t="s">
        <v>0</v>
      </c>
      <c r="C18" s="65" t="str">
        <f>E8</f>
        <v>1 - B2A74 - 2</v>
      </c>
      <c r="D18" s="63" t="s">
        <v>26</v>
      </c>
      <c r="E18" s="62" t="str">
        <f>E3</f>
        <v>1 - BCF42 - 1</v>
      </c>
      <c r="F18" s="66" t="str">
        <f>E7</f>
        <v>2 - BACLY69 - 3</v>
      </c>
      <c r="G18" s="63" t="s">
        <v>26</v>
      </c>
      <c r="H18" s="67" t="str">
        <f>E6</f>
        <v>4 - BCBC01 - 2</v>
      </c>
      <c r="I18" s="64" t="str">
        <f>E5</f>
        <v>4 - BCM38 - 3</v>
      </c>
      <c r="J18" s="63" t="s">
        <v>26</v>
      </c>
      <c r="K18" s="70" t="str">
        <f>E4</f>
        <v>2 - MBC42 - 1</v>
      </c>
      <c r="L18" s="1"/>
    </row>
    <row r="19" spans="1:12">
      <c r="A19" s="1"/>
      <c r="B19" s="71" t="str">
        <f>'Régionale 1-A'!B19</f>
        <v>J4 - 03/11/19</v>
      </c>
      <c r="C19" s="211" t="str">
        <f>C16</f>
        <v>LYON BACLY</v>
      </c>
      <c r="D19" s="211"/>
      <c r="E19" s="211"/>
      <c r="F19" s="211"/>
      <c r="G19" s="211"/>
      <c r="H19" s="211"/>
      <c r="I19" s="211"/>
      <c r="J19" s="211"/>
      <c r="K19" s="212"/>
      <c r="L19" s="1"/>
    </row>
    <row r="20" spans="1:12" ht="13.5" thickBot="1">
      <c r="A20" s="1"/>
      <c r="B20" s="72" t="s">
        <v>1</v>
      </c>
      <c r="C20" s="75" t="str">
        <f>E3</f>
        <v>1 - BCF42 - 1</v>
      </c>
      <c r="D20" s="74" t="s">
        <v>26</v>
      </c>
      <c r="E20" s="76" t="str">
        <f>E6</f>
        <v>4 - BCBC01 - 2</v>
      </c>
      <c r="F20" s="77" t="str">
        <f>E5</f>
        <v>4 - BCM38 - 3</v>
      </c>
      <c r="G20" s="74" t="s">
        <v>26</v>
      </c>
      <c r="H20" s="80" t="str">
        <f>E8</f>
        <v>1 - B2A74 - 2</v>
      </c>
      <c r="I20" s="78" t="str">
        <f>E4</f>
        <v>2 - MBC42 - 1</v>
      </c>
      <c r="J20" s="74" t="s">
        <v>26</v>
      </c>
      <c r="K20" s="81" t="str">
        <f>E7</f>
        <v>2 - BACLY69 - 3</v>
      </c>
      <c r="L20" s="1"/>
    </row>
    <row r="21" spans="1:12" ht="13.5" thickBot="1">
      <c r="A21" s="1"/>
      <c r="B21" s="1"/>
      <c r="C21" s="1"/>
      <c r="D21" s="1"/>
      <c r="E21" s="1"/>
      <c r="G21" s="1"/>
      <c r="I21" s="1"/>
      <c r="J21" s="1"/>
      <c r="K21" s="1"/>
      <c r="L21" s="1"/>
    </row>
    <row r="22" spans="1:12">
      <c r="A22" s="1"/>
      <c r="B22" s="12" t="str">
        <f>'Régionale 1-A'!B22</f>
        <v>J5 - 1er/12/19</v>
      </c>
      <c r="C22" s="207" t="s">
        <v>13</v>
      </c>
      <c r="D22" s="207"/>
      <c r="E22" s="207"/>
      <c r="F22" s="207"/>
      <c r="G22" s="207"/>
      <c r="H22" s="207"/>
      <c r="I22" s="207"/>
      <c r="J22" s="207"/>
      <c r="K22" s="208"/>
      <c r="L22" s="1"/>
    </row>
    <row r="23" spans="1:12">
      <c r="A23" s="1"/>
      <c r="B23" s="11" t="s">
        <v>2</v>
      </c>
      <c r="C23" s="209" t="s">
        <v>180</v>
      </c>
      <c r="D23" s="209"/>
      <c r="E23" s="209"/>
      <c r="F23" s="209"/>
      <c r="G23" s="209"/>
      <c r="H23" s="209"/>
      <c r="I23" s="209"/>
      <c r="J23" s="209"/>
      <c r="K23" s="210"/>
      <c r="L23" s="1"/>
    </row>
    <row r="24" spans="1:12">
      <c r="A24" s="1"/>
      <c r="B24" s="69" t="s">
        <v>0</v>
      </c>
      <c r="C24" s="66" t="str">
        <f>E7</f>
        <v>2 - BACLY69 - 3</v>
      </c>
      <c r="D24" s="63" t="s">
        <v>26</v>
      </c>
      <c r="E24" s="64" t="str">
        <f>E5</f>
        <v>4 - BCM38 - 3</v>
      </c>
      <c r="F24" s="67" t="str">
        <f>E6</f>
        <v>4 - BCBC01 - 2</v>
      </c>
      <c r="G24" s="63" t="s">
        <v>26</v>
      </c>
      <c r="H24" s="65" t="str">
        <f>E8</f>
        <v>1 - B2A74 - 2</v>
      </c>
      <c r="I24" s="62" t="str">
        <f>E3</f>
        <v>1 - BCF42 - 1</v>
      </c>
      <c r="J24" s="63" t="s">
        <v>26</v>
      </c>
      <c r="K24" s="70" t="str">
        <f>E4</f>
        <v>2 - MBC42 - 1</v>
      </c>
      <c r="L24" s="1"/>
    </row>
    <row r="25" spans="1:12">
      <c r="A25" s="1"/>
      <c r="B25" s="82" t="str">
        <f>'Régionale 1-A'!B25</f>
        <v>J6 - 1er/12/19</v>
      </c>
      <c r="C25" s="211" t="str">
        <f>C22</f>
        <v>MEYLAN</v>
      </c>
      <c r="D25" s="211"/>
      <c r="E25" s="211"/>
      <c r="F25" s="211"/>
      <c r="G25" s="211"/>
      <c r="H25" s="211"/>
      <c r="I25" s="211"/>
      <c r="J25" s="211"/>
      <c r="K25" s="212"/>
      <c r="L25" s="1"/>
    </row>
    <row r="26" spans="1:12" ht="13.5" thickBot="1">
      <c r="A26" s="1"/>
      <c r="B26" s="72" t="s">
        <v>1</v>
      </c>
      <c r="C26" s="77" t="str">
        <f>E5</f>
        <v>4 - BCM38 - 3</v>
      </c>
      <c r="D26" s="74" t="s">
        <v>26</v>
      </c>
      <c r="E26" s="75" t="str">
        <f>E3</f>
        <v>1 - BCF42 - 1</v>
      </c>
      <c r="F26" s="76" t="str">
        <f>E6</f>
        <v>4 - BCBC01 - 2</v>
      </c>
      <c r="G26" s="74" t="s">
        <v>26</v>
      </c>
      <c r="H26" s="73" t="str">
        <f>E7</f>
        <v>2 - BACLY69 - 3</v>
      </c>
      <c r="I26" s="80" t="str">
        <f>E8</f>
        <v>1 - B2A74 - 2</v>
      </c>
      <c r="J26" s="74" t="s">
        <v>26</v>
      </c>
      <c r="K26" s="83" t="str">
        <f>E4</f>
        <v>2 - MBC42 - 1</v>
      </c>
      <c r="L26" s="1"/>
    </row>
    <row r="27" spans="1:12" ht="13.5" thickBot="1">
      <c r="A27" s="1"/>
      <c r="B27" s="1"/>
      <c r="D27" s="1"/>
      <c r="E27" s="1"/>
      <c r="G27" s="1"/>
      <c r="I27" s="1"/>
      <c r="J27" s="1"/>
      <c r="K27" s="1"/>
      <c r="L27" s="1"/>
    </row>
    <row r="28" spans="1:12">
      <c r="A28" s="1"/>
      <c r="B28" s="10" t="str">
        <f>'Régionale 1-A'!B28</f>
        <v>J7 - 09/02/20</v>
      </c>
      <c r="C28" s="207" t="s">
        <v>31</v>
      </c>
      <c r="D28" s="207"/>
      <c r="E28" s="207"/>
      <c r="F28" s="207"/>
      <c r="G28" s="207"/>
      <c r="H28" s="207"/>
      <c r="I28" s="207"/>
      <c r="J28" s="207"/>
      <c r="K28" s="208"/>
      <c r="L28" s="1"/>
    </row>
    <row r="29" spans="1:12">
      <c r="A29" s="1"/>
      <c r="B29" s="11" t="s">
        <v>2</v>
      </c>
      <c r="C29" s="209" t="s">
        <v>416</v>
      </c>
      <c r="D29" s="209"/>
      <c r="E29" s="209"/>
      <c r="F29" s="209"/>
      <c r="G29" s="209"/>
      <c r="H29" s="209"/>
      <c r="I29" s="209"/>
      <c r="J29" s="209"/>
      <c r="K29" s="210"/>
      <c r="L29" s="1"/>
    </row>
    <row r="30" spans="1:12">
      <c r="A30" s="1"/>
      <c r="B30" s="69" t="s">
        <v>0</v>
      </c>
      <c r="C30" s="62" t="str">
        <f>E3</f>
        <v>1 - BCF42 - 1</v>
      </c>
      <c r="D30" s="63" t="s">
        <v>26</v>
      </c>
      <c r="E30" s="66" t="str">
        <f>E7</f>
        <v>2 - BACLY69 - 3</v>
      </c>
      <c r="F30" s="65" t="str">
        <f>E8</f>
        <v>1 - B2A74 - 2</v>
      </c>
      <c r="G30" s="63" t="s">
        <v>26</v>
      </c>
      <c r="H30" s="67" t="str">
        <f>E6</f>
        <v>4 - BCBC01 - 2</v>
      </c>
      <c r="I30" s="68" t="str">
        <f>E4</f>
        <v>2 - MBC42 - 1</v>
      </c>
      <c r="J30" s="63" t="s">
        <v>26</v>
      </c>
      <c r="K30" s="84" t="str">
        <f>E5</f>
        <v>4 - BCM38 - 3</v>
      </c>
      <c r="L30" s="1"/>
    </row>
    <row r="31" spans="1:12">
      <c r="A31" s="1"/>
      <c r="B31" s="71" t="str">
        <f>'Régionale 1-A'!B31</f>
        <v>J8 - 09/02/20</v>
      </c>
      <c r="C31" s="211" t="str">
        <f>C28</f>
        <v>ANNEMASSE</v>
      </c>
      <c r="D31" s="211"/>
      <c r="E31" s="211"/>
      <c r="F31" s="211"/>
      <c r="G31" s="211"/>
      <c r="H31" s="211"/>
      <c r="I31" s="211"/>
      <c r="J31" s="211"/>
      <c r="K31" s="212"/>
      <c r="L31" s="1"/>
    </row>
    <row r="32" spans="1:12" ht="13.5" thickBot="1">
      <c r="A32" s="1"/>
      <c r="B32" s="72" t="s">
        <v>1</v>
      </c>
      <c r="C32" s="75" t="str">
        <f>E3</f>
        <v>1 - BCF42 - 1</v>
      </c>
      <c r="D32" s="74" t="s">
        <v>26</v>
      </c>
      <c r="E32" s="85" t="str">
        <f>E8</f>
        <v>1 - B2A74 - 2</v>
      </c>
      <c r="F32" s="77" t="str">
        <f>E5</f>
        <v>4 - BCM38 - 3</v>
      </c>
      <c r="G32" s="74" t="s">
        <v>26</v>
      </c>
      <c r="H32" s="73" t="str">
        <f>E7</f>
        <v>2 - BACLY69 - 3</v>
      </c>
      <c r="I32" s="78" t="str">
        <f>E4</f>
        <v>2 - MBC42 - 1</v>
      </c>
      <c r="J32" s="74" t="s">
        <v>26</v>
      </c>
      <c r="K32" s="86" t="str">
        <f>E6</f>
        <v>4 - BCBC01 - 2</v>
      </c>
      <c r="L32" s="1"/>
    </row>
    <row r="33" spans="1:12" ht="13.5" thickBot="1">
      <c r="A33" s="1"/>
      <c r="B33" s="1"/>
      <c r="C33" s="1"/>
      <c r="D33" s="1"/>
      <c r="E33" s="1"/>
      <c r="G33" s="1"/>
      <c r="I33" s="1"/>
      <c r="J33" s="1"/>
      <c r="K33" s="1"/>
      <c r="L33" s="1"/>
    </row>
    <row r="34" spans="1:12">
      <c r="A34" s="1"/>
      <c r="B34" s="10" t="str">
        <f>'Régionale 1-A'!B34</f>
        <v>J9 - 15/03/20</v>
      </c>
      <c r="C34" s="207" t="s">
        <v>28</v>
      </c>
      <c r="D34" s="207"/>
      <c r="E34" s="207"/>
      <c r="F34" s="207"/>
      <c r="G34" s="207"/>
      <c r="H34" s="207"/>
      <c r="I34" s="207"/>
      <c r="J34" s="207"/>
      <c r="K34" s="208"/>
      <c r="L34" s="1"/>
    </row>
    <row r="35" spans="1:12">
      <c r="A35" s="1"/>
      <c r="B35" s="11" t="s">
        <v>2</v>
      </c>
      <c r="C35" s="209" t="s">
        <v>184</v>
      </c>
      <c r="D35" s="209"/>
      <c r="E35" s="209"/>
      <c r="F35" s="209"/>
      <c r="G35" s="209"/>
      <c r="H35" s="209"/>
      <c r="I35" s="209"/>
      <c r="J35" s="209"/>
      <c r="K35" s="210"/>
      <c r="L35" s="1"/>
    </row>
    <row r="36" spans="1:12">
      <c r="A36" s="1"/>
      <c r="B36" s="69" t="s">
        <v>0</v>
      </c>
      <c r="C36" s="67" t="str">
        <f>E6</f>
        <v>4 - BCBC01 - 2</v>
      </c>
      <c r="D36" s="63" t="s">
        <v>26</v>
      </c>
      <c r="E36" s="62" t="str">
        <f>E3</f>
        <v>1 - BCF42 - 1</v>
      </c>
      <c r="F36" s="65" t="str">
        <f>E8</f>
        <v>1 - B2A74 - 2</v>
      </c>
      <c r="G36" s="63" t="s">
        <v>26</v>
      </c>
      <c r="H36" s="64" t="str">
        <f>E5</f>
        <v>4 - BCM38 - 3</v>
      </c>
      <c r="I36" s="66" t="str">
        <f>E7</f>
        <v>2 - BACLY69 - 3</v>
      </c>
      <c r="J36" s="63" t="s">
        <v>26</v>
      </c>
      <c r="K36" s="70" t="str">
        <f>E4</f>
        <v>2 - MBC42 - 1</v>
      </c>
      <c r="L36" s="1"/>
    </row>
    <row r="37" spans="1:12">
      <c r="A37" s="1"/>
      <c r="B37" s="71" t="str">
        <f>'Régionale 1-A'!B37</f>
        <v>J10 - 15/03/20</v>
      </c>
      <c r="C37" s="211" t="str">
        <f>C34</f>
        <v>MONTBRISON</v>
      </c>
      <c r="D37" s="211"/>
      <c r="E37" s="211"/>
      <c r="F37" s="211"/>
      <c r="G37" s="211"/>
      <c r="H37" s="211"/>
      <c r="I37" s="211"/>
      <c r="J37" s="211"/>
      <c r="K37" s="212"/>
      <c r="L37" s="1"/>
    </row>
    <row r="38" spans="1:12" ht="13.5" thickBot="1">
      <c r="A38" s="1"/>
      <c r="B38" s="72" t="s">
        <v>1</v>
      </c>
      <c r="C38" s="78" t="str">
        <f>E4</f>
        <v>2 - MBC42 - 1</v>
      </c>
      <c r="D38" s="74" t="s">
        <v>26</v>
      </c>
      <c r="E38" s="75" t="str">
        <f>E3</f>
        <v>1 - BCF42 - 1</v>
      </c>
      <c r="F38" s="77" t="str">
        <f>E5</f>
        <v>4 - BCM38 - 3</v>
      </c>
      <c r="G38" s="74" t="s">
        <v>26</v>
      </c>
      <c r="H38" s="76" t="str">
        <f>E6</f>
        <v>4 - BCBC01 - 2</v>
      </c>
      <c r="I38" s="73" t="str">
        <f>E7</f>
        <v>2 - BACLY69 - 3</v>
      </c>
      <c r="J38" s="74" t="s">
        <v>26</v>
      </c>
      <c r="K38" s="79" t="str">
        <f>E8</f>
        <v>1 - B2A74 - 2</v>
      </c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 customHeight="1" thickBot="1">
      <c r="A41" s="13"/>
      <c r="B41" s="222" t="s">
        <v>7</v>
      </c>
      <c r="C41" s="223"/>
      <c r="D41" s="223"/>
      <c r="E41" s="223"/>
      <c r="F41" s="223"/>
      <c r="G41" s="223"/>
      <c r="H41" s="223"/>
      <c r="I41" s="223"/>
      <c r="J41" s="223"/>
      <c r="K41" s="224"/>
      <c r="L41" s="13"/>
    </row>
    <row r="42" spans="1:12" ht="15" customHeight="1" thickBot="1">
      <c r="A42" s="13"/>
      <c r="B42" s="17" t="s">
        <v>5</v>
      </c>
      <c r="C42" s="231" t="s">
        <v>8</v>
      </c>
      <c r="D42" s="231"/>
      <c r="E42" s="231"/>
      <c r="F42" s="231" t="s">
        <v>4</v>
      </c>
      <c r="G42" s="231"/>
      <c r="H42" s="231" t="s">
        <v>6</v>
      </c>
      <c r="I42" s="231"/>
      <c r="J42" s="231"/>
      <c r="K42" s="232"/>
      <c r="L42" s="13"/>
    </row>
    <row r="43" spans="1:12" ht="24.95" customHeight="1">
      <c r="A43" s="13"/>
      <c r="B43" s="15" t="str">
        <f>E3</f>
        <v>1 - BCF42 - 1</v>
      </c>
      <c r="C43" s="234" t="s">
        <v>392</v>
      </c>
      <c r="D43" s="235"/>
      <c r="E43" s="236"/>
      <c r="F43" s="234" t="s">
        <v>393</v>
      </c>
      <c r="G43" s="236"/>
      <c r="H43" s="219" t="s">
        <v>394</v>
      </c>
      <c r="I43" s="220"/>
      <c r="J43" s="220"/>
      <c r="K43" s="221"/>
      <c r="L43" s="13"/>
    </row>
    <row r="44" spans="1:12" ht="24.95" customHeight="1">
      <c r="A44" s="13"/>
      <c r="B44" s="15" t="str">
        <f t="shared" ref="B44:B48" si="0">E4</f>
        <v>2 - MBC42 - 1</v>
      </c>
      <c r="C44" s="227" t="s">
        <v>266</v>
      </c>
      <c r="D44" s="190"/>
      <c r="E44" s="191"/>
      <c r="F44" s="249" t="s">
        <v>267</v>
      </c>
      <c r="G44" s="250"/>
      <c r="H44" s="213" t="s">
        <v>268</v>
      </c>
      <c r="I44" s="214"/>
      <c r="J44" s="214"/>
      <c r="K44" s="215"/>
      <c r="L44" s="13"/>
    </row>
    <row r="45" spans="1:12" ht="24.95" customHeight="1">
      <c r="A45" s="13"/>
      <c r="B45" s="15" t="str">
        <f t="shared" si="0"/>
        <v>4 - BCM38 - 3</v>
      </c>
      <c r="C45" s="227" t="s">
        <v>430</v>
      </c>
      <c r="D45" s="190"/>
      <c r="E45" s="191"/>
      <c r="F45" s="249" t="s">
        <v>431</v>
      </c>
      <c r="G45" s="250"/>
      <c r="H45" s="214" t="s">
        <v>432</v>
      </c>
      <c r="I45" s="225"/>
      <c r="J45" s="225"/>
      <c r="K45" s="226"/>
      <c r="L45" s="13"/>
    </row>
    <row r="46" spans="1:12" ht="25.5" customHeight="1">
      <c r="A46" s="13"/>
      <c r="B46" s="15" t="str">
        <f t="shared" si="0"/>
        <v>4 - BCBC01 - 2</v>
      </c>
      <c r="C46" s="227" t="s">
        <v>269</v>
      </c>
      <c r="D46" s="190"/>
      <c r="E46" s="191"/>
      <c r="F46" s="249" t="s">
        <v>270</v>
      </c>
      <c r="G46" s="250"/>
      <c r="H46" s="214" t="s">
        <v>271</v>
      </c>
      <c r="I46" s="225"/>
      <c r="J46" s="225"/>
      <c r="K46" s="226"/>
      <c r="L46" s="13"/>
    </row>
    <row r="47" spans="1:12" ht="24.95" customHeight="1">
      <c r="A47" s="13"/>
      <c r="B47" s="15" t="str">
        <f t="shared" si="0"/>
        <v>2 - BACLY69 - 3</v>
      </c>
      <c r="C47" s="227" t="s">
        <v>401</v>
      </c>
      <c r="D47" s="190"/>
      <c r="E47" s="191"/>
      <c r="F47" s="249" t="s">
        <v>402</v>
      </c>
      <c r="G47" s="250"/>
      <c r="H47" s="200" t="s">
        <v>403</v>
      </c>
      <c r="I47" s="201"/>
      <c r="J47" s="201"/>
      <c r="K47" s="202"/>
      <c r="L47" s="13"/>
    </row>
    <row r="48" spans="1:12" ht="24.95" customHeight="1" thickBot="1">
      <c r="A48" s="13"/>
      <c r="B48" s="15" t="str">
        <f t="shared" si="0"/>
        <v>1 - B2A74 - 2</v>
      </c>
      <c r="C48" s="188" t="s">
        <v>440</v>
      </c>
      <c r="D48" s="238"/>
      <c r="E48" s="239"/>
      <c r="F48" s="269" t="s">
        <v>438</v>
      </c>
      <c r="G48" s="262"/>
      <c r="H48" s="213" t="s">
        <v>439</v>
      </c>
      <c r="I48" s="214"/>
      <c r="J48" s="214"/>
      <c r="K48" s="215"/>
      <c r="L48" s="13"/>
    </row>
    <row r="49" spans="1:12" ht="15" customHeight="1" thickBot="1">
      <c r="B49" s="195" t="s">
        <v>9</v>
      </c>
      <c r="C49" s="196"/>
      <c r="D49" s="196"/>
      <c r="E49" s="196"/>
      <c r="F49" s="196"/>
      <c r="G49" s="196"/>
      <c r="H49" s="196"/>
      <c r="I49" s="196"/>
      <c r="J49" s="196"/>
      <c r="K49" s="197"/>
    </row>
    <row r="50" spans="1:12" ht="29.25" customHeight="1">
      <c r="A50" s="1"/>
      <c r="B50" s="89" t="s">
        <v>10</v>
      </c>
      <c r="C50" s="90" t="s">
        <v>17</v>
      </c>
      <c r="D50" s="90" t="s">
        <v>18</v>
      </c>
      <c r="E50" s="90" t="s">
        <v>6</v>
      </c>
      <c r="F50" s="91" t="s">
        <v>4</v>
      </c>
      <c r="G50" s="13"/>
      <c r="H50" s="13"/>
      <c r="I50" s="13"/>
      <c r="J50" s="13"/>
      <c r="K50" s="13"/>
      <c r="L50" s="1"/>
    </row>
    <row r="51" spans="1:12" ht="41.25" customHeight="1">
      <c r="A51" s="1"/>
      <c r="B51" s="102" t="str">
        <f>C10</f>
        <v>BOURG-EN-BRESSE</v>
      </c>
      <c r="C51" s="19" t="str">
        <f>C11</f>
        <v>LAURE DUVERT</v>
      </c>
      <c r="D51" s="23" t="s">
        <v>239</v>
      </c>
      <c r="E51" s="18" t="s">
        <v>240</v>
      </c>
      <c r="F51" s="92" t="s">
        <v>89</v>
      </c>
      <c r="L51" s="1"/>
    </row>
    <row r="52" spans="1:12" ht="41.25" customHeight="1">
      <c r="A52" s="1"/>
      <c r="B52" s="96" t="str">
        <f>C16</f>
        <v>LYON BACLY</v>
      </c>
      <c r="C52" s="22" t="str">
        <f>C17</f>
        <v>GILDAS PERCHE</v>
      </c>
      <c r="D52" s="20" t="s">
        <v>275</v>
      </c>
      <c r="E52" s="18" t="s">
        <v>277</v>
      </c>
      <c r="F52" s="100" t="s">
        <v>276</v>
      </c>
      <c r="L52" s="1"/>
    </row>
    <row r="53" spans="1:12" ht="41.25" customHeight="1">
      <c r="A53" s="1"/>
      <c r="B53" s="96" t="str">
        <f>C22</f>
        <v>MEYLAN</v>
      </c>
      <c r="C53" s="26" t="str">
        <f>C23</f>
        <v>MATHILDE LIGNEAU</v>
      </c>
      <c r="D53" s="20" t="s">
        <v>278</v>
      </c>
      <c r="E53" s="18" t="s">
        <v>279</v>
      </c>
      <c r="F53" s="97" t="s">
        <v>280</v>
      </c>
      <c r="L53" s="1"/>
    </row>
    <row r="54" spans="1:12" ht="45" customHeight="1">
      <c r="A54" s="1"/>
      <c r="B54" s="96" t="str">
        <f>C28</f>
        <v>ANNEMASSE</v>
      </c>
      <c r="C54" s="26" t="str">
        <f>C29</f>
        <v>Kelly GIMENEZ</v>
      </c>
      <c r="D54" s="23" t="s">
        <v>417</v>
      </c>
      <c r="E54" s="18" t="s">
        <v>418</v>
      </c>
      <c r="F54" s="92" t="s">
        <v>419</v>
      </c>
      <c r="L54" s="1"/>
    </row>
    <row r="55" spans="1:12" ht="41.25" customHeight="1" thickBot="1">
      <c r="A55" s="1"/>
      <c r="B55" s="98" t="str">
        <f>C34</f>
        <v>MONTBRISON</v>
      </c>
      <c r="C55" s="103" t="str">
        <f>C35</f>
        <v>FABIEN DENIS</v>
      </c>
      <c r="D55" s="128" t="s">
        <v>281</v>
      </c>
      <c r="E55" s="129" t="s">
        <v>282</v>
      </c>
      <c r="F55" s="130" t="s">
        <v>283</v>
      </c>
      <c r="L55" s="1"/>
    </row>
    <row r="56" spans="1:12">
      <c r="A56" s="1"/>
      <c r="F56" s="127"/>
      <c r="L56" s="1"/>
    </row>
    <row r="57" spans="1:12">
      <c r="A57" s="1"/>
      <c r="L57" s="1"/>
    </row>
    <row r="58" spans="1:12">
      <c r="A58" s="1"/>
      <c r="L58" s="1"/>
    </row>
    <row r="59" spans="1:12">
      <c r="A59" s="1"/>
      <c r="L59" s="1"/>
    </row>
    <row r="60" spans="1:12">
      <c r="A60" s="1"/>
      <c r="L60" s="1"/>
    </row>
    <row r="61" spans="1:12">
      <c r="A61" s="1"/>
      <c r="L61" s="1"/>
    </row>
    <row r="62" spans="1:12">
      <c r="A62" s="1"/>
      <c r="L62" s="1"/>
    </row>
    <row r="63" spans="1:12">
      <c r="A63" s="1"/>
      <c r="L63" s="1"/>
    </row>
    <row r="64" spans="1:12">
      <c r="A64" s="1"/>
      <c r="L64" s="1"/>
    </row>
    <row r="65" spans="1:12">
      <c r="A65" s="1"/>
      <c r="L65" s="1"/>
    </row>
    <row r="66" spans="1:12">
      <c r="A66" s="1"/>
      <c r="L66" s="1"/>
    </row>
    <row r="67" spans="1:12">
      <c r="A67" s="1"/>
      <c r="L67" s="1"/>
    </row>
    <row r="68" spans="1:12">
      <c r="A68" s="1"/>
      <c r="L68" s="1"/>
    </row>
    <row r="69" spans="1:12">
      <c r="A69" s="1"/>
      <c r="L69" s="1"/>
    </row>
    <row r="70" spans="1:12">
      <c r="A70" s="1"/>
      <c r="L70" s="1"/>
    </row>
    <row r="71" spans="1:12">
      <c r="A71" s="1"/>
      <c r="L71" s="1"/>
    </row>
    <row r="72" spans="1:12">
      <c r="A72" s="1"/>
      <c r="L72" s="1"/>
    </row>
    <row r="73" spans="1:12">
      <c r="A73" s="1"/>
      <c r="L73" s="1"/>
    </row>
    <row r="74" spans="1:12">
      <c r="A74" s="1"/>
      <c r="L74" s="1"/>
    </row>
    <row r="75" spans="1:12">
      <c r="A75" s="1"/>
      <c r="L75" s="1"/>
    </row>
    <row r="76" spans="1:12">
      <c r="A76" s="1"/>
      <c r="L76" s="1"/>
    </row>
    <row r="77" spans="1:12">
      <c r="A77" s="1"/>
      <c r="L77" s="1"/>
    </row>
    <row r="78" spans="1:12">
      <c r="A78" s="1"/>
      <c r="L78" s="1"/>
    </row>
    <row r="79" spans="1:12">
      <c r="A79" s="1"/>
      <c r="L79" s="1"/>
    </row>
    <row r="80" spans="1:12">
      <c r="A80" s="1"/>
      <c r="L80" s="1"/>
    </row>
    <row r="93" spans="1:12">
      <c r="A93" s="1"/>
      <c r="L93" s="1"/>
    </row>
    <row r="94" spans="1:12">
      <c r="A94" s="1"/>
      <c r="L94" s="1"/>
    </row>
    <row r="95" spans="1:12">
      <c r="A95" s="1"/>
      <c r="L95" s="1"/>
    </row>
    <row r="96" spans="1:12">
      <c r="A96" s="1"/>
      <c r="L96" s="1"/>
    </row>
    <row r="97" spans="1:12">
      <c r="A97" s="1"/>
      <c r="L97" s="1"/>
    </row>
    <row r="98" spans="1:12">
      <c r="A98" s="1"/>
      <c r="L98" s="1"/>
    </row>
    <row r="99" spans="1:12">
      <c r="A99" s="1"/>
      <c r="L99" s="1"/>
    </row>
    <row r="100" spans="1:12">
      <c r="A100" s="1"/>
      <c r="L100" s="1"/>
    </row>
    <row r="101" spans="1:12">
      <c r="A101" s="1"/>
      <c r="L101" s="1"/>
    </row>
    <row r="102" spans="1:12">
      <c r="A102" s="1"/>
      <c r="L102" s="1"/>
    </row>
    <row r="103" spans="1:12">
      <c r="A103" s="1"/>
      <c r="L103" s="1"/>
    </row>
    <row r="104" spans="1:12">
      <c r="A104" s="1"/>
      <c r="L104" s="1"/>
    </row>
    <row r="105" spans="1:12">
      <c r="A105" s="1"/>
      <c r="L105" s="1"/>
    </row>
    <row r="106" spans="1:12">
      <c r="A106" s="1"/>
      <c r="L106" s="1"/>
    </row>
    <row r="107" spans="1:12">
      <c r="A107" s="1"/>
      <c r="L107" s="1"/>
    </row>
    <row r="108" spans="1:12">
      <c r="A108" s="1"/>
      <c r="L108" s="1"/>
    </row>
    <row r="109" spans="1:12">
      <c r="A109" s="1"/>
      <c r="L109" s="1"/>
    </row>
    <row r="110" spans="1:12">
      <c r="A110" s="1"/>
      <c r="L110" s="1"/>
    </row>
    <row r="111" spans="1:12">
      <c r="A111" s="1"/>
      <c r="L111" s="1"/>
    </row>
    <row r="112" spans="1:12">
      <c r="A112" s="1"/>
      <c r="L112" s="1"/>
    </row>
    <row r="113" spans="1:12">
      <c r="A113" s="1"/>
      <c r="L113" s="1"/>
    </row>
    <row r="114" spans="1:12">
      <c r="A114" s="1"/>
      <c r="L114" s="1"/>
    </row>
    <row r="115" spans="1:12">
      <c r="A115" s="1"/>
      <c r="L115" s="1"/>
    </row>
    <row r="116" spans="1:12">
      <c r="A116" s="1"/>
      <c r="L116" s="1"/>
    </row>
    <row r="117" spans="1:12">
      <c r="A117" s="1"/>
      <c r="L117" s="1"/>
    </row>
    <row r="118" spans="1:12">
      <c r="A118" s="1"/>
      <c r="L118" s="1"/>
    </row>
    <row r="119" spans="1:12">
      <c r="A119" s="1"/>
      <c r="L119" s="1"/>
    </row>
    <row r="120" spans="1:12">
      <c r="A120" s="1"/>
      <c r="L120" s="1"/>
    </row>
    <row r="121" spans="1:12">
      <c r="A121" s="1"/>
      <c r="L121" s="1"/>
    </row>
    <row r="122" spans="1:12">
      <c r="A122" s="1"/>
      <c r="L122" s="1"/>
    </row>
    <row r="123" spans="1:12">
      <c r="A123" s="1"/>
      <c r="L123" s="1"/>
    </row>
    <row r="124" spans="1:12">
      <c r="A124" s="1"/>
      <c r="L124" s="1"/>
    </row>
    <row r="125" spans="1:12">
      <c r="A125" s="1"/>
      <c r="L125" s="1"/>
    </row>
    <row r="126" spans="1:12">
      <c r="A126" s="1"/>
      <c r="L126" s="1"/>
    </row>
    <row r="127" spans="1:12">
      <c r="A127" s="1"/>
      <c r="L127" s="1"/>
    </row>
    <row r="128" spans="1:12">
      <c r="A128" s="1"/>
      <c r="L128" s="1"/>
    </row>
    <row r="129" spans="1:12">
      <c r="A129" s="1"/>
      <c r="L129" s="1"/>
    </row>
    <row r="130" spans="1:12">
      <c r="A130" s="1"/>
      <c r="L130" s="1"/>
    </row>
    <row r="143" spans="1:12">
      <c r="A143" s="1"/>
      <c r="L143" s="1"/>
    </row>
    <row r="144" spans="1:12">
      <c r="A144" s="1"/>
      <c r="L144" s="1"/>
    </row>
    <row r="145" spans="1:12">
      <c r="A145" s="1"/>
      <c r="L145" s="1"/>
    </row>
    <row r="146" spans="1:12">
      <c r="A146" s="1"/>
      <c r="L146" s="1"/>
    </row>
    <row r="147" spans="1:12">
      <c r="A147" s="1"/>
      <c r="L147" s="1"/>
    </row>
    <row r="148" spans="1:12">
      <c r="A148" s="1"/>
      <c r="L148" s="1"/>
    </row>
    <row r="149" spans="1:12">
      <c r="A149" s="1"/>
      <c r="L149" s="1"/>
    </row>
    <row r="150" spans="1:12">
      <c r="A150" s="1"/>
      <c r="L150" s="1"/>
    </row>
    <row r="151" spans="1:12">
      <c r="A151" s="1"/>
      <c r="L151" s="1"/>
    </row>
    <row r="152" spans="1:12">
      <c r="A152" s="1"/>
      <c r="L152" s="1"/>
    </row>
    <row r="153" spans="1:12">
      <c r="A153" s="1"/>
      <c r="L153" s="1"/>
    </row>
    <row r="154" spans="1:12">
      <c r="A154" s="1"/>
      <c r="L154" s="1"/>
    </row>
    <row r="155" spans="1:12">
      <c r="A155" s="1"/>
      <c r="L155" s="1"/>
    </row>
    <row r="156" spans="1:12">
      <c r="A156" s="1"/>
      <c r="L156" s="1"/>
    </row>
    <row r="157" spans="1:12">
      <c r="A157" s="1"/>
      <c r="L157" s="1"/>
    </row>
    <row r="158" spans="1:12">
      <c r="A158" s="1"/>
      <c r="L158" s="1"/>
    </row>
    <row r="159" spans="1:12">
      <c r="A159" s="1"/>
      <c r="L159" s="1"/>
    </row>
    <row r="160" spans="1:12">
      <c r="A160" s="1"/>
      <c r="L160" s="1"/>
    </row>
    <row r="161" spans="1:12">
      <c r="A161" s="1"/>
      <c r="L161" s="1"/>
    </row>
    <row r="162" spans="1:12">
      <c r="A162" s="1"/>
      <c r="L162" s="1"/>
    </row>
    <row r="163" spans="1:12">
      <c r="A163" s="1"/>
      <c r="L163" s="1"/>
    </row>
    <row r="164" spans="1:12">
      <c r="A164" s="1"/>
      <c r="L164" s="1"/>
    </row>
    <row r="165" spans="1:12">
      <c r="A165" s="1"/>
      <c r="L165" s="1"/>
    </row>
    <row r="166" spans="1:12">
      <c r="A166" s="1"/>
      <c r="L166" s="1"/>
    </row>
    <row r="167" spans="1:12">
      <c r="A167" s="1"/>
      <c r="L167" s="1"/>
    </row>
    <row r="168" spans="1:12">
      <c r="A168" s="1"/>
      <c r="L168" s="1"/>
    </row>
    <row r="169" spans="1:12">
      <c r="A169" s="1"/>
      <c r="L169" s="1"/>
    </row>
    <row r="170" spans="1:12">
      <c r="A170" s="1"/>
      <c r="L170" s="1"/>
    </row>
    <row r="171" spans="1:12">
      <c r="A171" s="1"/>
      <c r="L171" s="1"/>
    </row>
    <row r="172" spans="1:12">
      <c r="A172" s="1"/>
      <c r="L172" s="1"/>
    </row>
    <row r="173" spans="1:12">
      <c r="A173" s="1"/>
      <c r="L173" s="1"/>
    </row>
    <row r="174" spans="1:12">
      <c r="A174" s="1"/>
      <c r="L174" s="1"/>
    </row>
    <row r="175" spans="1:12">
      <c r="A175" s="1"/>
      <c r="L175" s="1"/>
    </row>
    <row r="176" spans="1:12">
      <c r="A176" s="1"/>
      <c r="L176" s="1"/>
    </row>
    <row r="177" spans="1:12">
      <c r="A177" s="1"/>
      <c r="L177" s="1"/>
    </row>
    <row r="178" spans="1:12">
      <c r="A178" s="1"/>
      <c r="L178" s="1"/>
    </row>
    <row r="179" spans="1:12">
      <c r="A179" s="1"/>
      <c r="L179" s="1"/>
    </row>
    <row r="180" spans="1:12">
      <c r="A180" s="1"/>
      <c r="L180" s="1"/>
    </row>
    <row r="193" spans="1:12">
      <c r="A193" s="1"/>
      <c r="L193" s="1"/>
    </row>
    <row r="194" spans="1:12">
      <c r="A194" s="1"/>
      <c r="L194" s="1"/>
    </row>
    <row r="195" spans="1:12">
      <c r="A195" s="1"/>
      <c r="L195" s="1"/>
    </row>
    <row r="196" spans="1:12">
      <c r="A196" s="1"/>
      <c r="L196" s="1"/>
    </row>
    <row r="197" spans="1:12">
      <c r="A197" s="1"/>
      <c r="L197" s="1"/>
    </row>
    <row r="198" spans="1:12">
      <c r="A198" s="1"/>
      <c r="L198" s="1"/>
    </row>
    <row r="199" spans="1:12">
      <c r="A199" s="1"/>
      <c r="L199" s="1"/>
    </row>
    <row r="200" spans="1:12">
      <c r="A200" s="1"/>
      <c r="L200" s="1"/>
    </row>
    <row r="201" spans="1:12">
      <c r="A201" s="1"/>
      <c r="L201" s="1"/>
    </row>
    <row r="202" spans="1:12">
      <c r="A202" s="1"/>
      <c r="L202" s="1"/>
    </row>
    <row r="203" spans="1:12">
      <c r="A203" s="1"/>
      <c r="L203" s="1"/>
    </row>
    <row r="204" spans="1:12">
      <c r="A204" s="1"/>
      <c r="L204" s="1"/>
    </row>
    <row r="205" spans="1:12">
      <c r="A205" s="1"/>
      <c r="L205" s="1"/>
    </row>
    <row r="206" spans="1:12">
      <c r="A206" s="1"/>
      <c r="L206" s="1"/>
    </row>
    <row r="207" spans="1:12">
      <c r="A207" s="1"/>
      <c r="L207" s="1"/>
    </row>
    <row r="208" spans="1:12">
      <c r="A208" s="1"/>
      <c r="L208" s="1"/>
    </row>
    <row r="209" spans="1:12">
      <c r="A209" s="1"/>
      <c r="L209" s="1"/>
    </row>
    <row r="210" spans="1:12">
      <c r="A210" s="1"/>
      <c r="L210" s="1"/>
    </row>
    <row r="211" spans="1:12">
      <c r="A211" s="1"/>
      <c r="L211" s="1"/>
    </row>
    <row r="212" spans="1:12">
      <c r="A212" s="1"/>
      <c r="L212" s="1"/>
    </row>
    <row r="213" spans="1:12">
      <c r="A213" s="1"/>
      <c r="L213" s="1"/>
    </row>
    <row r="214" spans="1:12">
      <c r="A214" s="1"/>
      <c r="L214" s="1"/>
    </row>
    <row r="215" spans="1:12">
      <c r="A215" s="1"/>
      <c r="L215" s="1"/>
    </row>
    <row r="216" spans="1:12">
      <c r="A216" s="1"/>
      <c r="L216" s="1"/>
    </row>
    <row r="217" spans="1:12">
      <c r="A217" s="1"/>
      <c r="L217" s="1"/>
    </row>
    <row r="218" spans="1:12">
      <c r="A218" s="1"/>
      <c r="L218" s="1"/>
    </row>
    <row r="219" spans="1:12">
      <c r="A219" s="1"/>
      <c r="L219" s="1"/>
    </row>
    <row r="220" spans="1:12">
      <c r="A220" s="1"/>
      <c r="L220" s="1"/>
    </row>
    <row r="221" spans="1:12">
      <c r="A221" s="1"/>
      <c r="L221" s="1"/>
    </row>
    <row r="222" spans="1:12">
      <c r="A222" s="1"/>
      <c r="L222" s="1"/>
    </row>
    <row r="223" spans="1:12">
      <c r="A223" s="1"/>
      <c r="L223" s="1"/>
    </row>
    <row r="224" spans="1:12">
      <c r="A224" s="1"/>
      <c r="L224" s="1"/>
    </row>
    <row r="225" spans="1:12">
      <c r="A225" s="1"/>
      <c r="L225" s="1"/>
    </row>
    <row r="226" spans="1:12">
      <c r="A226" s="1"/>
      <c r="L226" s="1"/>
    </row>
    <row r="227" spans="1:12">
      <c r="A227" s="1"/>
      <c r="L227" s="1"/>
    </row>
    <row r="228" spans="1:12">
      <c r="A228" s="1"/>
      <c r="L228" s="1"/>
    </row>
    <row r="229" spans="1:12">
      <c r="A229" s="1"/>
      <c r="L229" s="1"/>
    </row>
    <row r="230" spans="1:12">
      <c r="A230" s="1"/>
      <c r="L230" s="1"/>
    </row>
    <row r="243" spans="1:12">
      <c r="A243" s="1"/>
      <c r="L243" s="1"/>
    </row>
    <row r="244" spans="1:12">
      <c r="A244" s="1"/>
      <c r="L244" s="1"/>
    </row>
    <row r="245" spans="1:12">
      <c r="A245" s="1"/>
      <c r="L245" s="1"/>
    </row>
    <row r="246" spans="1:12">
      <c r="A246" s="1"/>
      <c r="L246" s="1"/>
    </row>
    <row r="247" spans="1:12">
      <c r="A247" s="1"/>
      <c r="L247" s="1"/>
    </row>
    <row r="248" spans="1:12">
      <c r="A248" s="1"/>
      <c r="L248" s="1"/>
    </row>
    <row r="249" spans="1:12">
      <c r="A249" s="1"/>
      <c r="L249" s="1"/>
    </row>
    <row r="250" spans="1:12">
      <c r="A250" s="1"/>
      <c r="L250" s="1"/>
    </row>
    <row r="251" spans="1:12">
      <c r="A251" s="1"/>
      <c r="L251" s="1"/>
    </row>
    <row r="252" spans="1:12">
      <c r="A252" s="1"/>
      <c r="L252" s="1"/>
    </row>
    <row r="253" spans="1:12">
      <c r="A253" s="1"/>
      <c r="L253" s="1"/>
    </row>
    <row r="254" spans="1:12">
      <c r="A254" s="1"/>
      <c r="L254" s="1"/>
    </row>
    <row r="255" spans="1:12">
      <c r="A255" s="1"/>
      <c r="L255" s="1"/>
    </row>
    <row r="256" spans="1:12">
      <c r="A256" s="1"/>
      <c r="L256" s="1"/>
    </row>
    <row r="257" spans="1:12">
      <c r="A257" s="1"/>
      <c r="L257" s="1"/>
    </row>
    <row r="258" spans="1:12">
      <c r="A258" s="1"/>
      <c r="L258" s="1"/>
    </row>
    <row r="259" spans="1:12">
      <c r="A259" s="1"/>
      <c r="L259" s="1"/>
    </row>
    <row r="260" spans="1:12">
      <c r="A260" s="1"/>
      <c r="L260" s="1"/>
    </row>
    <row r="261" spans="1:12">
      <c r="A261" s="1"/>
      <c r="L261" s="1"/>
    </row>
    <row r="262" spans="1:12">
      <c r="A262" s="1"/>
      <c r="L262" s="1"/>
    </row>
    <row r="263" spans="1:12">
      <c r="A263" s="1"/>
      <c r="L263" s="1"/>
    </row>
    <row r="264" spans="1:12">
      <c r="A264" s="1"/>
      <c r="L264" s="1"/>
    </row>
    <row r="265" spans="1:12">
      <c r="A265" s="1"/>
      <c r="L265" s="1"/>
    </row>
    <row r="266" spans="1:12">
      <c r="A266" s="1"/>
      <c r="L266" s="1"/>
    </row>
    <row r="267" spans="1:12">
      <c r="A267" s="1"/>
      <c r="L267" s="1"/>
    </row>
    <row r="268" spans="1:12">
      <c r="A268" s="1"/>
      <c r="L268" s="1"/>
    </row>
    <row r="269" spans="1:12">
      <c r="A269" s="1"/>
      <c r="L269" s="1"/>
    </row>
    <row r="270" spans="1:12">
      <c r="A270" s="1"/>
      <c r="L270" s="1"/>
    </row>
    <row r="271" spans="1:12">
      <c r="A271" s="1"/>
      <c r="L271" s="1"/>
    </row>
    <row r="272" spans="1:12">
      <c r="A272" s="1"/>
      <c r="L272" s="1"/>
    </row>
    <row r="273" spans="1:12">
      <c r="A273" s="1"/>
      <c r="L273" s="1"/>
    </row>
    <row r="274" spans="1:12">
      <c r="A274" s="1"/>
      <c r="L274" s="1"/>
    </row>
    <row r="275" spans="1:12">
      <c r="A275" s="1"/>
      <c r="L275" s="1"/>
    </row>
    <row r="276" spans="1:12">
      <c r="A276" s="1"/>
      <c r="L276" s="1"/>
    </row>
    <row r="277" spans="1:12">
      <c r="A277" s="1"/>
      <c r="L277" s="1"/>
    </row>
    <row r="278" spans="1:12">
      <c r="A278" s="1"/>
      <c r="L278" s="1"/>
    </row>
    <row r="279" spans="1:12">
      <c r="A279" s="1"/>
      <c r="L279" s="1"/>
    </row>
    <row r="280" spans="1:12">
      <c r="A280" s="1"/>
      <c r="L280" s="1"/>
    </row>
    <row r="281" spans="1:12">
      <c r="A281" s="1"/>
      <c r="L281" s="1"/>
    </row>
    <row r="282" spans="1:12">
      <c r="A282" s="1"/>
      <c r="L282" s="1"/>
    </row>
  </sheetData>
  <mergeCells count="45">
    <mergeCell ref="F7:H7"/>
    <mergeCell ref="F8:H8"/>
    <mergeCell ref="C17:K17"/>
    <mergeCell ref="C48:E48"/>
    <mergeCell ref="F48:G48"/>
    <mergeCell ref="H48:K48"/>
    <mergeCell ref="C45:E45"/>
    <mergeCell ref="H44:K44"/>
    <mergeCell ref="C43:E43"/>
    <mergeCell ref="C47:E47"/>
    <mergeCell ref="F47:G47"/>
    <mergeCell ref="H47:K47"/>
    <mergeCell ref="F46:G46"/>
    <mergeCell ref="C10:K10"/>
    <mergeCell ref="C16:K16"/>
    <mergeCell ref="B1:K1"/>
    <mergeCell ref="F3:H3"/>
    <mergeCell ref="C35:K35"/>
    <mergeCell ref="F45:G45"/>
    <mergeCell ref="H45:K45"/>
    <mergeCell ref="C13:K13"/>
    <mergeCell ref="C19:K19"/>
    <mergeCell ref="F4:H4"/>
    <mergeCell ref="H43:K43"/>
    <mergeCell ref="F5:H5"/>
    <mergeCell ref="F6:H6"/>
    <mergeCell ref="C44:E44"/>
    <mergeCell ref="F44:G44"/>
    <mergeCell ref="C31:K31"/>
    <mergeCell ref="C37:K37"/>
    <mergeCell ref="C11:K11"/>
    <mergeCell ref="B49:K49"/>
    <mergeCell ref="C22:K22"/>
    <mergeCell ref="C29:K29"/>
    <mergeCell ref="C23:K23"/>
    <mergeCell ref="C42:E42"/>
    <mergeCell ref="B41:K41"/>
    <mergeCell ref="C25:K25"/>
    <mergeCell ref="C28:K28"/>
    <mergeCell ref="C34:K34"/>
    <mergeCell ref="F42:G42"/>
    <mergeCell ref="H42:K42"/>
    <mergeCell ref="C46:E46"/>
    <mergeCell ref="H46:K46"/>
    <mergeCell ref="F43:G43"/>
  </mergeCells>
  <phoneticPr fontId="2" type="noConversion"/>
  <hyperlinks>
    <hyperlink ref="H43" r:id="rId1" display="blancguil@gmail.com"/>
    <hyperlink ref="H44" r:id="rId2" display="natachasoria42@gmail.com"/>
    <hyperlink ref="H45" r:id="rId3" display="thomas.duteil@meylan-badminton.org"/>
    <hyperlink ref="H46" r:id="rId4" display="theo.mayer90@gmail.com_x000a_"/>
    <hyperlink ref="H48" r:id="rId5" display="phlepage@hotmail.fr"/>
    <hyperlink ref="E52" r:id="rId6"/>
    <hyperlink ref="E53" r:id="rId7"/>
    <hyperlink ref="F55" r:id="rId8" display="fabien.denis.ja@gmail.com"/>
    <hyperlink ref="E55" r:id="rId9"/>
    <hyperlink ref="E51" r:id="rId10"/>
    <hyperlink ref="E54" r:id="rId11"/>
  </hyperlinks>
  <printOptions horizontalCentered="1" verticalCentered="1"/>
  <pageMargins left="0.19685039370078741" right="0.19685039370078741" top="0.59055118110236227" bottom="0.19685039370078741" header="0.6692913385826772" footer="0.51181102362204722"/>
  <pageSetup paperSize="9" scale="91" orientation="portrait" r:id="rId1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6"/>
  <sheetViews>
    <sheetView topLeftCell="A16" zoomScaleNormal="100" zoomScaleSheetLayoutView="100" workbookViewId="0">
      <selection activeCell="C45" sqref="C45:K45"/>
    </sheetView>
  </sheetViews>
  <sheetFormatPr baseColWidth="10" defaultRowHeight="12.75"/>
  <cols>
    <col min="1" max="1" width="1.42578125" style="2" customWidth="1"/>
    <col min="2" max="2" width="14.140625" style="2" bestFit="1" customWidth="1"/>
    <col min="3" max="3" width="15" style="2" bestFit="1" customWidth="1"/>
    <col min="4" max="4" width="19.42578125" style="2" customWidth="1"/>
    <col min="5" max="5" width="24.85546875" style="2" bestFit="1" customWidth="1"/>
    <col min="6" max="6" width="15.7109375" style="2" customWidth="1"/>
    <col min="7" max="7" width="6" style="2" bestFit="1" customWidth="1"/>
    <col min="8" max="8" width="14.28515625" style="2" bestFit="1" customWidth="1"/>
    <col min="9" max="9" width="15" style="2" bestFit="1" customWidth="1"/>
    <col min="10" max="10" width="6" style="2" bestFit="1" customWidth="1"/>
    <col min="11" max="11" width="14.28515625" style="2" bestFit="1" customWidth="1"/>
    <col min="12" max="12" width="1.42578125" style="2" customWidth="1"/>
  </cols>
  <sheetData>
    <row r="1" spans="1:12" ht="19.5">
      <c r="A1" s="1"/>
      <c r="B1" s="203" t="s">
        <v>172</v>
      </c>
      <c r="C1" s="203"/>
      <c r="D1" s="203"/>
      <c r="E1" s="203"/>
      <c r="F1" s="203"/>
      <c r="G1" s="203"/>
      <c r="H1" s="203"/>
      <c r="I1" s="203"/>
      <c r="J1" s="203"/>
      <c r="K1" s="203"/>
      <c r="L1" s="1"/>
    </row>
    <row r="2" spans="1:12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1"/>
      <c r="D3" s="1"/>
      <c r="E3" s="137" t="str">
        <f>'ICR 2019 2020'!A23</f>
        <v>1 - BVSE69 - 1</v>
      </c>
      <c r="F3" s="271" t="str">
        <f>'ICR 2019 2020'!B23</f>
        <v>VENISSIEUX</v>
      </c>
      <c r="G3" s="159"/>
      <c r="H3" s="160"/>
      <c r="I3" s="1"/>
      <c r="J3" s="1"/>
      <c r="K3" s="1"/>
      <c r="L3" s="1"/>
    </row>
    <row r="4" spans="1:12">
      <c r="A4" s="1"/>
      <c r="B4" s="1"/>
      <c r="C4" s="1"/>
      <c r="D4" s="1"/>
      <c r="E4" s="138" t="str">
        <f>'ICR 2019 2020'!A24</f>
        <v>2 - BACO69 - 4</v>
      </c>
      <c r="F4" s="273" t="str">
        <f>'ICR 2019 2020'!B24</f>
        <v>OULLINS</v>
      </c>
      <c r="G4" s="153"/>
      <c r="H4" s="154"/>
      <c r="I4" s="1"/>
      <c r="J4" s="1"/>
      <c r="K4" s="1"/>
      <c r="L4" s="1"/>
    </row>
    <row r="5" spans="1:12">
      <c r="A5" s="1"/>
      <c r="B5" s="1"/>
      <c r="C5" s="1"/>
      <c r="D5" s="1"/>
      <c r="E5" s="139" t="str">
        <f>'ICR 2019 2020'!A25</f>
        <v>3 - VDD63 - 4</v>
      </c>
      <c r="F5" s="274" t="str">
        <f>'ICR 2019 2020'!B25</f>
        <v>CLERMONT-FERRAND VDD</v>
      </c>
      <c r="G5" s="243"/>
      <c r="H5" s="244"/>
      <c r="I5" s="1"/>
      <c r="J5" s="1"/>
      <c r="K5" s="1"/>
      <c r="L5" s="1"/>
    </row>
    <row r="6" spans="1:12">
      <c r="A6" s="1"/>
      <c r="B6" s="1"/>
      <c r="C6" s="1"/>
      <c r="D6" s="1"/>
      <c r="E6" s="140" t="str">
        <f>'ICR 2019 2020'!A26</f>
        <v>4 - BCIA38 - 1</v>
      </c>
      <c r="F6" s="275" t="str">
        <f>'ICR 2019 2020'!B26</f>
        <v>ISLE D'ABEAU</v>
      </c>
      <c r="G6" s="168"/>
      <c r="H6" s="169"/>
      <c r="I6" s="1"/>
      <c r="J6" s="1"/>
      <c r="K6" s="1"/>
      <c r="L6" s="1"/>
    </row>
    <row r="7" spans="1:12">
      <c r="A7" s="1"/>
      <c r="B7" s="1"/>
      <c r="C7" s="1"/>
      <c r="D7" s="1"/>
      <c r="E7" s="141" t="str">
        <f>'ICR 2019 2020'!A27</f>
        <v>5 - I'MBAD63- 2</v>
      </c>
      <c r="F7" s="276" t="str">
        <f>'ICR 2019 2020'!B27</f>
        <v>BEAUMONT</v>
      </c>
      <c r="G7" s="245"/>
      <c r="H7" s="246"/>
      <c r="I7" s="1"/>
      <c r="J7" s="1"/>
      <c r="K7" s="1"/>
      <c r="L7" s="1"/>
    </row>
    <row r="8" spans="1:12" ht="13.5" thickBot="1">
      <c r="A8" s="1"/>
      <c r="B8" s="1"/>
      <c r="C8" s="1"/>
      <c r="D8" s="1"/>
      <c r="E8" s="142" t="str">
        <f>'ICR 2019 2020'!A28</f>
        <v>6 - SGB01 - 1</v>
      </c>
      <c r="F8" s="272" t="str">
        <f>'ICR 2019 2020'!B28</f>
        <v>SAINT-GENIS</v>
      </c>
      <c r="G8" s="247"/>
      <c r="H8" s="248"/>
      <c r="I8" s="1"/>
      <c r="J8" s="1"/>
      <c r="K8" s="1"/>
      <c r="L8" s="1"/>
    </row>
    <row r="9" spans="1:12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0" t="str">
        <f>'Régionale 1-A'!B10</f>
        <v>J1 - 06/10/19</v>
      </c>
      <c r="C10" s="207" t="s">
        <v>150</v>
      </c>
      <c r="D10" s="207"/>
      <c r="E10" s="207"/>
      <c r="F10" s="207"/>
      <c r="G10" s="207"/>
      <c r="H10" s="207"/>
      <c r="I10" s="207"/>
      <c r="J10" s="207"/>
      <c r="K10" s="208"/>
      <c r="L10" s="1"/>
    </row>
    <row r="11" spans="1:12">
      <c r="A11" s="1"/>
      <c r="B11" s="11" t="s">
        <v>2</v>
      </c>
      <c r="C11" s="209" t="s">
        <v>42</v>
      </c>
      <c r="D11" s="209"/>
      <c r="E11" s="209"/>
      <c r="F11" s="209"/>
      <c r="G11" s="209"/>
      <c r="H11" s="209"/>
      <c r="I11" s="209"/>
      <c r="J11" s="209"/>
      <c r="K11" s="210"/>
      <c r="L11" s="1"/>
    </row>
    <row r="12" spans="1:12">
      <c r="A12" s="1"/>
      <c r="B12" s="69" t="s">
        <v>0</v>
      </c>
      <c r="C12" s="62" t="str">
        <f>E3</f>
        <v>1 - BVSE69 - 1</v>
      </c>
      <c r="D12" s="63" t="s">
        <v>26</v>
      </c>
      <c r="E12" s="64" t="str">
        <f>E5</f>
        <v>3 - VDD63 - 4</v>
      </c>
      <c r="F12" s="65" t="str">
        <f>E8</f>
        <v>6 - SGB01 - 1</v>
      </c>
      <c r="G12" s="63" t="s">
        <v>26</v>
      </c>
      <c r="H12" s="66" t="str">
        <f>E7</f>
        <v>5 - I'MBAD63- 2</v>
      </c>
      <c r="I12" s="67" t="str">
        <f>E6</f>
        <v>4 - BCIA38 - 1</v>
      </c>
      <c r="J12" s="63" t="s">
        <v>26</v>
      </c>
      <c r="K12" s="70" t="str">
        <f>E4</f>
        <v>2 - BACO69 - 4</v>
      </c>
      <c r="L12" s="1"/>
    </row>
    <row r="13" spans="1:12">
      <c r="A13" s="1"/>
      <c r="B13" s="71" t="str">
        <f>'Régionale 1-A'!B13</f>
        <v>J2 - 06/10/19</v>
      </c>
      <c r="C13" s="211" t="str">
        <f>C10</f>
        <v>ISLE D'ABEAU</v>
      </c>
      <c r="D13" s="211"/>
      <c r="E13" s="211"/>
      <c r="F13" s="211"/>
      <c r="G13" s="211"/>
      <c r="H13" s="211"/>
      <c r="I13" s="211"/>
      <c r="J13" s="211"/>
      <c r="K13" s="212"/>
      <c r="L13" s="1"/>
    </row>
    <row r="14" spans="1:12" ht="13.5" thickBot="1">
      <c r="A14" s="1"/>
      <c r="B14" s="72" t="s">
        <v>3</v>
      </c>
      <c r="C14" s="73" t="str">
        <f>E7</f>
        <v>5 - I'MBAD63- 2</v>
      </c>
      <c r="D14" s="74" t="s">
        <v>26</v>
      </c>
      <c r="E14" s="75" t="str">
        <f>E3</f>
        <v>1 - BVSE69 - 1</v>
      </c>
      <c r="F14" s="76" t="str">
        <f>E6</f>
        <v>4 - BCIA38 - 1</v>
      </c>
      <c r="G14" s="74" t="s">
        <v>26</v>
      </c>
      <c r="H14" s="77" t="str">
        <f>E5</f>
        <v>3 - VDD63 - 4</v>
      </c>
      <c r="I14" s="78" t="str">
        <f>E4</f>
        <v>2 - BACO69 - 4</v>
      </c>
      <c r="J14" s="74" t="s">
        <v>26</v>
      </c>
      <c r="K14" s="79" t="str">
        <f>E8</f>
        <v>6 - SGB01 - 1</v>
      </c>
      <c r="L14" s="1"/>
    </row>
    <row r="15" spans="1:12" ht="13.5" thickBot="1">
      <c r="A15" s="1"/>
      <c r="B15" s="1"/>
      <c r="D15" s="1"/>
      <c r="E15" s="1"/>
      <c r="G15" s="1"/>
      <c r="I15" s="1"/>
      <c r="J15" s="1"/>
      <c r="K15" s="1"/>
      <c r="L15" s="1"/>
    </row>
    <row r="16" spans="1:12">
      <c r="A16" s="1"/>
      <c r="B16" s="10" t="str">
        <f>'Régionale 1-A'!B16</f>
        <v>J3 - 03/11/19</v>
      </c>
      <c r="C16" s="207" t="s">
        <v>99</v>
      </c>
      <c r="D16" s="207"/>
      <c r="E16" s="207"/>
      <c r="F16" s="207"/>
      <c r="G16" s="207"/>
      <c r="H16" s="207"/>
      <c r="I16" s="207"/>
      <c r="J16" s="207"/>
      <c r="K16" s="208"/>
      <c r="L16" s="1"/>
    </row>
    <row r="17" spans="1:12">
      <c r="A17" s="1"/>
      <c r="B17" s="11" t="s">
        <v>2</v>
      </c>
      <c r="C17" s="209" t="s">
        <v>77</v>
      </c>
      <c r="D17" s="209"/>
      <c r="E17" s="209"/>
      <c r="F17" s="209"/>
      <c r="G17" s="209"/>
      <c r="H17" s="209"/>
      <c r="I17" s="209"/>
      <c r="J17" s="209"/>
      <c r="K17" s="210"/>
      <c r="L17" s="1"/>
    </row>
    <row r="18" spans="1:12">
      <c r="A18" s="1"/>
      <c r="B18" s="69" t="s">
        <v>0</v>
      </c>
      <c r="C18" s="65" t="str">
        <f>E8</f>
        <v>6 - SGB01 - 1</v>
      </c>
      <c r="D18" s="63" t="s">
        <v>26</v>
      </c>
      <c r="E18" s="62" t="str">
        <f>E3</f>
        <v>1 - BVSE69 - 1</v>
      </c>
      <c r="F18" s="66" t="str">
        <f>E7</f>
        <v>5 - I'MBAD63- 2</v>
      </c>
      <c r="G18" s="63" t="s">
        <v>26</v>
      </c>
      <c r="H18" s="67" t="str">
        <f>E6</f>
        <v>4 - BCIA38 - 1</v>
      </c>
      <c r="I18" s="64" t="str">
        <f>E5</f>
        <v>3 - VDD63 - 4</v>
      </c>
      <c r="J18" s="63" t="s">
        <v>26</v>
      </c>
      <c r="K18" s="70" t="str">
        <f>E4</f>
        <v>2 - BACO69 - 4</v>
      </c>
      <c r="L18" s="1"/>
    </row>
    <row r="19" spans="1:12">
      <c r="A19" s="1"/>
      <c r="B19" s="71" t="str">
        <f>'Régionale 1-A'!B19</f>
        <v>J4 - 03/11/19</v>
      </c>
      <c r="C19" s="211" t="str">
        <f>C16</f>
        <v>CLERMONT-FERRAND VDD</v>
      </c>
      <c r="D19" s="211"/>
      <c r="E19" s="211"/>
      <c r="F19" s="211"/>
      <c r="G19" s="211"/>
      <c r="H19" s="211"/>
      <c r="I19" s="211"/>
      <c r="J19" s="211"/>
      <c r="K19" s="212"/>
      <c r="L19" s="1"/>
    </row>
    <row r="20" spans="1:12" ht="13.5" thickBot="1">
      <c r="A20" s="1"/>
      <c r="B20" s="72" t="s">
        <v>1</v>
      </c>
      <c r="C20" s="75" t="str">
        <f>E3</f>
        <v>1 - BVSE69 - 1</v>
      </c>
      <c r="D20" s="74" t="s">
        <v>26</v>
      </c>
      <c r="E20" s="76" t="str">
        <f>E6</f>
        <v>4 - BCIA38 - 1</v>
      </c>
      <c r="F20" s="77" t="str">
        <f>E5</f>
        <v>3 - VDD63 - 4</v>
      </c>
      <c r="G20" s="74" t="s">
        <v>26</v>
      </c>
      <c r="H20" s="80" t="str">
        <f>E8</f>
        <v>6 - SGB01 - 1</v>
      </c>
      <c r="I20" s="78" t="str">
        <f>E4</f>
        <v>2 - BACO69 - 4</v>
      </c>
      <c r="J20" s="74" t="s">
        <v>26</v>
      </c>
      <c r="K20" s="81" t="str">
        <f>E7</f>
        <v>5 - I'MBAD63- 2</v>
      </c>
      <c r="L20" s="1"/>
    </row>
    <row r="21" spans="1:12" ht="13.5" thickBot="1">
      <c r="A21" s="1"/>
      <c r="B21" s="1"/>
      <c r="C21" s="1"/>
      <c r="D21" s="1"/>
      <c r="E21" s="1"/>
      <c r="G21" s="1"/>
      <c r="I21" s="1"/>
      <c r="J21" s="1"/>
      <c r="K21" s="1"/>
      <c r="L21" s="1"/>
    </row>
    <row r="22" spans="1:12">
      <c r="A22" s="1"/>
      <c r="B22" s="12" t="str">
        <f>'Régionale 1-A'!B22</f>
        <v>J5 - 1er/12/19</v>
      </c>
      <c r="C22" s="207" t="s">
        <v>16</v>
      </c>
      <c r="D22" s="207"/>
      <c r="E22" s="207"/>
      <c r="F22" s="207"/>
      <c r="G22" s="207"/>
      <c r="H22" s="207"/>
      <c r="I22" s="207"/>
      <c r="J22" s="207"/>
      <c r="K22" s="208"/>
      <c r="L22" s="1"/>
    </row>
    <row r="23" spans="1:12">
      <c r="A23" s="1"/>
      <c r="B23" s="11" t="s">
        <v>2</v>
      </c>
      <c r="C23" s="209" t="s">
        <v>45</v>
      </c>
      <c r="D23" s="209"/>
      <c r="E23" s="209"/>
      <c r="F23" s="209"/>
      <c r="G23" s="209"/>
      <c r="H23" s="209"/>
      <c r="I23" s="209"/>
      <c r="J23" s="209"/>
      <c r="K23" s="210"/>
      <c r="L23" s="1"/>
    </row>
    <row r="24" spans="1:12">
      <c r="A24" s="1"/>
      <c r="B24" s="69" t="s">
        <v>0</v>
      </c>
      <c r="C24" s="66" t="str">
        <f>E7</f>
        <v>5 - I'MBAD63- 2</v>
      </c>
      <c r="D24" s="63" t="s">
        <v>26</v>
      </c>
      <c r="E24" s="64" t="str">
        <f>E5</f>
        <v>3 - VDD63 - 4</v>
      </c>
      <c r="F24" s="67" t="str">
        <f>E6</f>
        <v>4 - BCIA38 - 1</v>
      </c>
      <c r="G24" s="63" t="s">
        <v>26</v>
      </c>
      <c r="H24" s="65" t="str">
        <f>E8</f>
        <v>6 - SGB01 - 1</v>
      </c>
      <c r="I24" s="62" t="str">
        <f>E3</f>
        <v>1 - BVSE69 - 1</v>
      </c>
      <c r="J24" s="63" t="s">
        <v>26</v>
      </c>
      <c r="K24" s="70" t="str">
        <f>E4</f>
        <v>2 - BACO69 - 4</v>
      </c>
      <c r="L24" s="1"/>
    </row>
    <row r="25" spans="1:12">
      <c r="A25" s="1"/>
      <c r="B25" s="82" t="str">
        <f>'Régionale 1-A'!B25</f>
        <v>J6 - 1er/12/19</v>
      </c>
      <c r="C25" s="211" t="str">
        <f>C22</f>
        <v>FIRMINY</v>
      </c>
      <c r="D25" s="211"/>
      <c r="E25" s="211"/>
      <c r="F25" s="211"/>
      <c r="G25" s="211"/>
      <c r="H25" s="211"/>
      <c r="I25" s="211"/>
      <c r="J25" s="211"/>
      <c r="K25" s="212"/>
      <c r="L25" s="1"/>
    </row>
    <row r="26" spans="1:12" ht="13.5" thickBot="1">
      <c r="A26" s="1"/>
      <c r="B26" s="72" t="s">
        <v>1</v>
      </c>
      <c r="C26" s="77" t="str">
        <f>E5</f>
        <v>3 - VDD63 - 4</v>
      </c>
      <c r="D26" s="74" t="s">
        <v>26</v>
      </c>
      <c r="E26" s="75" t="str">
        <f>E3</f>
        <v>1 - BVSE69 - 1</v>
      </c>
      <c r="F26" s="76" t="str">
        <f>E6</f>
        <v>4 - BCIA38 - 1</v>
      </c>
      <c r="G26" s="74" t="s">
        <v>26</v>
      </c>
      <c r="H26" s="73" t="str">
        <f>E7</f>
        <v>5 - I'MBAD63- 2</v>
      </c>
      <c r="I26" s="80" t="str">
        <f>E8</f>
        <v>6 - SGB01 - 1</v>
      </c>
      <c r="J26" s="74" t="s">
        <v>26</v>
      </c>
      <c r="K26" s="83" t="str">
        <f>E4</f>
        <v>2 - BACO69 - 4</v>
      </c>
      <c r="L26" s="1"/>
    </row>
    <row r="27" spans="1:12" ht="13.5" thickBot="1">
      <c r="A27" s="1"/>
      <c r="B27" s="1"/>
      <c r="D27" s="1"/>
      <c r="E27" s="1"/>
      <c r="G27" s="1"/>
      <c r="I27" s="1"/>
      <c r="J27" s="1"/>
      <c r="K27" s="1"/>
      <c r="L27" s="1"/>
    </row>
    <row r="28" spans="1:12">
      <c r="A28" s="1"/>
      <c r="B28" s="10" t="str">
        <f>'Régionale 1-A'!B28</f>
        <v>J7 - 09/02/20</v>
      </c>
      <c r="C28" s="207" t="s">
        <v>381</v>
      </c>
      <c r="D28" s="207"/>
      <c r="E28" s="207"/>
      <c r="F28" s="207"/>
      <c r="G28" s="207"/>
      <c r="H28" s="207"/>
      <c r="I28" s="207"/>
      <c r="J28" s="207"/>
      <c r="K28" s="208"/>
      <c r="L28" s="1"/>
    </row>
    <row r="29" spans="1:12">
      <c r="A29" s="1"/>
      <c r="B29" s="11" t="s">
        <v>2</v>
      </c>
      <c r="C29" s="209" t="s">
        <v>382</v>
      </c>
      <c r="D29" s="209"/>
      <c r="E29" s="209"/>
      <c r="F29" s="209"/>
      <c r="G29" s="209"/>
      <c r="H29" s="209"/>
      <c r="I29" s="209"/>
      <c r="J29" s="209"/>
      <c r="K29" s="210"/>
      <c r="L29" s="1"/>
    </row>
    <row r="30" spans="1:12">
      <c r="A30" s="1"/>
      <c r="B30" s="69" t="s">
        <v>0</v>
      </c>
      <c r="C30" s="62" t="str">
        <f>E3</f>
        <v>1 - BVSE69 - 1</v>
      </c>
      <c r="D30" s="63" t="s">
        <v>26</v>
      </c>
      <c r="E30" s="66" t="str">
        <f>E7</f>
        <v>5 - I'MBAD63- 2</v>
      </c>
      <c r="F30" s="65" t="str">
        <f>E8</f>
        <v>6 - SGB01 - 1</v>
      </c>
      <c r="G30" s="63" t="s">
        <v>26</v>
      </c>
      <c r="H30" s="67" t="str">
        <f>E6</f>
        <v>4 - BCIA38 - 1</v>
      </c>
      <c r="I30" s="68" t="str">
        <f>E4</f>
        <v>2 - BACO69 - 4</v>
      </c>
      <c r="J30" s="63" t="s">
        <v>26</v>
      </c>
      <c r="K30" s="84" t="str">
        <f>E5</f>
        <v>3 - VDD63 - 4</v>
      </c>
      <c r="L30" s="1"/>
    </row>
    <row r="31" spans="1:12">
      <c r="A31" s="1"/>
      <c r="B31" s="71" t="str">
        <f>'Régionale 1-B'!B31</f>
        <v>J8 - 09/02/20</v>
      </c>
      <c r="C31" s="211" t="str">
        <f>C28</f>
        <v>VÉNISSIEUX</v>
      </c>
      <c r="D31" s="211"/>
      <c r="E31" s="211"/>
      <c r="F31" s="211"/>
      <c r="G31" s="211"/>
      <c r="H31" s="211"/>
      <c r="I31" s="211"/>
      <c r="J31" s="211"/>
      <c r="K31" s="212"/>
      <c r="L31" s="1"/>
    </row>
    <row r="32" spans="1:12" ht="13.5" thickBot="1">
      <c r="A32" s="1"/>
      <c r="B32" s="72" t="s">
        <v>1</v>
      </c>
      <c r="C32" s="75" t="str">
        <f>E3</f>
        <v>1 - BVSE69 - 1</v>
      </c>
      <c r="D32" s="74" t="s">
        <v>26</v>
      </c>
      <c r="E32" s="85" t="str">
        <f>E8</f>
        <v>6 - SGB01 - 1</v>
      </c>
      <c r="F32" s="77" t="str">
        <f>E5</f>
        <v>3 - VDD63 - 4</v>
      </c>
      <c r="G32" s="74" t="s">
        <v>26</v>
      </c>
      <c r="H32" s="73" t="str">
        <f>E7</f>
        <v>5 - I'MBAD63- 2</v>
      </c>
      <c r="I32" s="78" t="str">
        <f>E4</f>
        <v>2 - BACO69 - 4</v>
      </c>
      <c r="J32" s="74" t="s">
        <v>26</v>
      </c>
      <c r="K32" s="86" t="str">
        <f>E6</f>
        <v>4 - BCIA38 - 1</v>
      </c>
      <c r="L32" s="1"/>
    </row>
    <row r="33" spans="1:12" ht="13.5" thickBot="1">
      <c r="A33" s="1"/>
      <c r="B33" s="1"/>
      <c r="C33" s="1"/>
      <c r="D33" s="1"/>
      <c r="E33" s="1"/>
      <c r="G33" s="1"/>
      <c r="I33" s="1"/>
      <c r="J33" s="1"/>
      <c r="K33" s="1"/>
      <c r="L33" s="1"/>
    </row>
    <row r="34" spans="1:12">
      <c r="A34" s="1"/>
      <c r="B34" s="10" t="str">
        <f>'Régionale 1-A'!B34</f>
        <v>J9 - 15/03/20</v>
      </c>
      <c r="C34" s="207" t="s">
        <v>11</v>
      </c>
      <c r="D34" s="207"/>
      <c r="E34" s="207"/>
      <c r="F34" s="207"/>
      <c r="G34" s="207"/>
      <c r="H34" s="207"/>
      <c r="I34" s="207"/>
      <c r="J34" s="207"/>
      <c r="K34" s="208"/>
      <c r="L34" s="1"/>
    </row>
    <row r="35" spans="1:12">
      <c r="A35" s="1"/>
      <c r="B35" s="11" t="s">
        <v>2</v>
      </c>
      <c r="C35" s="209" t="s">
        <v>114</v>
      </c>
      <c r="D35" s="209"/>
      <c r="E35" s="209"/>
      <c r="F35" s="209"/>
      <c r="G35" s="209"/>
      <c r="H35" s="209"/>
      <c r="I35" s="209"/>
      <c r="J35" s="209"/>
      <c r="K35" s="210"/>
      <c r="L35" s="1"/>
    </row>
    <row r="36" spans="1:12">
      <c r="A36" s="1"/>
      <c r="B36" s="69" t="s">
        <v>0</v>
      </c>
      <c r="C36" s="67" t="str">
        <f>E6</f>
        <v>4 - BCIA38 - 1</v>
      </c>
      <c r="D36" s="63" t="s">
        <v>26</v>
      </c>
      <c r="E36" s="62" t="str">
        <f>E3</f>
        <v>1 - BVSE69 - 1</v>
      </c>
      <c r="F36" s="65" t="str">
        <f>E8</f>
        <v>6 - SGB01 - 1</v>
      </c>
      <c r="G36" s="63" t="s">
        <v>26</v>
      </c>
      <c r="H36" s="64" t="str">
        <f>E5</f>
        <v>3 - VDD63 - 4</v>
      </c>
      <c r="I36" s="66" t="str">
        <f>E7</f>
        <v>5 - I'MBAD63- 2</v>
      </c>
      <c r="J36" s="63" t="s">
        <v>26</v>
      </c>
      <c r="K36" s="70" t="str">
        <f>E4</f>
        <v>2 - BACO69 - 4</v>
      </c>
      <c r="L36" s="1"/>
    </row>
    <row r="37" spans="1:12">
      <c r="A37" s="1"/>
      <c r="B37" s="71" t="str">
        <f>'Régionale 1-A'!B37</f>
        <v>J10 - 15/03/20</v>
      </c>
      <c r="C37" s="211" t="str">
        <f>C34</f>
        <v>BEAUMONT</v>
      </c>
      <c r="D37" s="211"/>
      <c r="E37" s="211"/>
      <c r="F37" s="211"/>
      <c r="G37" s="211"/>
      <c r="H37" s="211"/>
      <c r="I37" s="211"/>
      <c r="J37" s="211"/>
      <c r="K37" s="212"/>
      <c r="L37" s="1"/>
    </row>
    <row r="38" spans="1:12" ht="13.5" thickBot="1">
      <c r="A38" s="1"/>
      <c r="B38" s="72" t="s">
        <v>1</v>
      </c>
      <c r="C38" s="78" t="str">
        <f>E4</f>
        <v>2 - BACO69 - 4</v>
      </c>
      <c r="D38" s="74" t="s">
        <v>26</v>
      </c>
      <c r="E38" s="75" t="str">
        <f>E3</f>
        <v>1 - BVSE69 - 1</v>
      </c>
      <c r="F38" s="77" t="str">
        <f>E5</f>
        <v>3 - VDD63 - 4</v>
      </c>
      <c r="G38" s="74" t="s">
        <v>26</v>
      </c>
      <c r="H38" s="76" t="str">
        <f>E6</f>
        <v>4 - BCIA38 - 1</v>
      </c>
      <c r="I38" s="73" t="str">
        <f>E7</f>
        <v>5 - I'MBAD63- 2</v>
      </c>
      <c r="J38" s="74" t="s">
        <v>26</v>
      </c>
      <c r="K38" s="79" t="str">
        <f>E8</f>
        <v>6 - SGB01 - 1</v>
      </c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 customHeight="1" thickBot="1">
      <c r="A41" s="13"/>
      <c r="B41" s="222" t="s">
        <v>7</v>
      </c>
      <c r="C41" s="223"/>
      <c r="D41" s="223"/>
      <c r="E41" s="223"/>
      <c r="F41" s="223"/>
      <c r="G41" s="223"/>
      <c r="H41" s="223"/>
      <c r="I41" s="223"/>
      <c r="J41" s="223"/>
      <c r="K41" s="224"/>
      <c r="L41" s="13"/>
    </row>
    <row r="42" spans="1:12" ht="15" customHeight="1" thickBot="1">
      <c r="A42" s="13"/>
      <c r="B42" s="17" t="s">
        <v>5</v>
      </c>
      <c r="C42" s="231" t="s">
        <v>8</v>
      </c>
      <c r="D42" s="231"/>
      <c r="E42" s="231"/>
      <c r="F42" s="231" t="s">
        <v>4</v>
      </c>
      <c r="G42" s="231"/>
      <c r="H42" s="231" t="s">
        <v>6</v>
      </c>
      <c r="I42" s="231"/>
      <c r="J42" s="231"/>
      <c r="K42" s="232"/>
      <c r="L42" s="13"/>
    </row>
    <row r="43" spans="1:12" ht="24.95" customHeight="1">
      <c r="A43" s="13"/>
      <c r="B43" s="15" t="str">
        <f>E3</f>
        <v>1 - BVSE69 - 1</v>
      </c>
      <c r="C43" s="234" t="s">
        <v>284</v>
      </c>
      <c r="D43" s="235"/>
      <c r="E43" s="236"/>
      <c r="F43" s="234" t="s">
        <v>285</v>
      </c>
      <c r="G43" s="236"/>
      <c r="H43" s="219" t="s">
        <v>286</v>
      </c>
      <c r="I43" s="220"/>
      <c r="J43" s="220"/>
      <c r="K43" s="221"/>
      <c r="L43" s="13"/>
    </row>
    <row r="44" spans="1:12" ht="24.95" customHeight="1">
      <c r="A44" s="13"/>
      <c r="B44" s="15" t="str">
        <f t="shared" ref="B44:B48" si="0">E4</f>
        <v>2 - BACO69 - 4</v>
      </c>
      <c r="C44" s="227" t="s">
        <v>287</v>
      </c>
      <c r="D44" s="190"/>
      <c r="E44" s="191"/>
      <c r="F44" s="249" t="s">
        <v>288</v>
      </c>
      <c r="G44" s="250"/>
      <c r="H44" s="219" t="s">
        <v>289</v>
      </c>
      <c r="I44" s="220"/>
      <c r="J44" s="220"/>
      <c r="K44" s="221"/>
      <c r="L44" s="13"/>
    </row>
    <row r="45" spans="1:12" ht="24.95" customHeight="1">
      <c r="A45" s="13"/>
      <c r="B45" s="15" t="str">
        <f t="shared" si="0"/>
        <v>3 - VDD63 - 4</v>
      </c>
      <c r="C45" s="188" t="s">
        <v>435</v>
      </c>
      <c r="D45" s="190"/>
      <c r="E45" s="191"/>
      <c r="F45" s="269" t="s">
        <v>436</v>
      </c>
      <c r="G45" s="250"/>
      <c r="H45" s="214" t="s">
        <v>437</v>
      </c>
      <c r="I45" s="225"/>
      <c r="J45" s="225"/>
      <c r="K45" s="226"/>
      <c r="L45" s="13"/>
    </row>
    <row r="46" spans="1:12" ht="24.95" customHeight="1">
      <c r="A46" s="13"/>
      <c r="B46" s="15" t="str">
        <f t="shared" si="0"/>
        <v>4 - BCIA38 - 1</v>
      </c>
      <c r="C46" s="227" t="s">
        <v>290</v>
      </c>
      <c r="D46" s="190"/>
      <c r="E46" s="191"/>
      <c r="F46" s="249" t="s">
        <v>291</v>
      </c>
      <c r="G46" s="250"/>
      <c r="H46" s="200" t="s">
        <v>292</v>
      </c>
      <c r="I46" s="201"/>
      <c r="J46" s="201"/>
      <c r="K46" s="202"/>
      <c r="L46" s="13"/>
    </row>
    <row r="47" spans="1:12" ht="24.95" customHeight="1">
      <c r="A47" s="13"/>
      <c r="B47" s="15" t="str">
        <f t="shared" si="0"/>
        <v>5 - I'MBAD63- 2</v>
      </c>
      <c r="C47" s="227" t="s">
        <v>293</v>
      </c>
      <c r="D47" s="190"/>
      <c r="E47" s="191"/>
      <c r="F47" s="249" t="s">
        <v>294</v>
      </c>
      <c r="G47" s="250"/>
      <c r="H47" s="200" t="s">
        <v>295</v>
      </c>
      <c r="I47" s="201"/>
      <c r="J47" s="201"/>
      <c r="K47" s="202"/>
      <c r="L47" s="13"/>
    </row>
    <row r="48" spans="1:12" ht="24.95" customHeight="1" thickBot="1">
      <c r="A48" s="13"/>
      <c r="B48" s="15" t="str">
        <f t="shared" si="0"/>
        <v>6 - SGB01 - 1</v>
      </c>
      <c r="C48" s="240" t="s">
        <v>425</v>
      </c>
      <c r="D48" s="193"/>
      <c r="E48" s="194"/>
      <c r="F48" s="270" t="s">
        <v>426</v>
      </c>
      <c r="G48" s="199"/>
      <c r="H48" s="216" t="s">
        <v>427</v>
      </c>
      <c r="I48" s="217"/>
      <c r="J48" s="217"/>
      <c r="K48" s="218"/>
      <c r="L48" s="13"/>
    </row>
    <row r="49" spans="1:12" ht="15" customHeight="1" thickBot="1">
      <c r="B49" s="195" t="s">
        <v>9</v>
      </c>
      <c r="C49" s="196"/>
      <c r="D49" s="196"/>
      <c r="E49" s="196"/>
      <c r="F49" s="196"/>
      <c r="G49" s="196"/>
      <c r="H49" s="196"/>
      <c r="I49" s="196"/>
      <c r="J49" s="196"/>
      <c r="K49" s="197"/>
    </row>
    <row r="50" spans="1:12" ht="24.75" customHeight="1">
      <c r="A50" s="1"/>
      <c r="B50" s="89" t="s">
        <v>10</v>
      </c>
      <c r="C50" s="90" t="s">
        <v>17</v>
      </c>
      <c r="D50" s="90" t="s">
        <v>18</v>
      </c>
      <c r="E50" s="90" t="s">
        <v>6</v>
      </c>
      <c r="F50" s="91" t="s">
        <v>4</v>
      </c>
      <c r="G50" s="13"/>
      <c r="H50" s="13"/>
      <c r="I50" s="13"/>
      <c r="J50" s="13"/>
      <c r="K50" s="13"/>
      <c r="L50" s="1"/>
    </row>
    <row r="51" spans="1:12" ht="41.25" customHeight="1">
      <c r="A51"/>
      <c r="B51" s="96" t="str">
        <f>C10</f>
        <v>ISLE D'ABEAU</v>
      </c>
      <c r="C51" s="26" t="str">
        <f>C11</f>
        <v>PATRICE TOURSEL</v>
      </c>
      <c r="D51" s="20" t="s">
        <v>296</v>
      </c>
      <c r="E51" s="24" t="s">
        <v>67</v>
      </c>
      <c r="F51" s="105" t="s">
        <v>47</v>
      </c>
      <c r="G51"/>
      <c r="H51"/>
      <c r="I51"/>
      <c r="J51"/>
      <c r="K51"/>
      <c r="L51"/>
    </row>
    <row r="52" spans="1:12" ht="41.25" customHeight="1">
      <c r="A52"/>
      <c r="B52" s="96" t="str">
        <f>C16</f>
        <v>CLERMONT-FERRAND VDD</v>
      </c>
      <c r="C52" s="26" t="str">
        <f>C17</f>
        <v>MARYVONNE GIRARDIN</v>
      </c>
      <c r="D52" s="20" t="s">
        <v>297</v>
      </c>
      <c r="E52" s="24" t="s">
        <v>298</v>
      </c>
      <c r="F52" s="105" t="s">
        <v>80</v>
      </c>
      <c r="G52"/>
      <c r="H52"/>
      <c r="I52"/>
      <c r="J52"/>
      <c r="K52"/>
      <c r="L52"/>
    </row>
    <row r="53" spans="1:12" ht="41.25" customHeight="1">
      <c r="A53"/>
      <c r="B53" s="96" t="str">
        <f>C22</f>
        <v>FIRMINY</v>
      </c>
      <c r="C53" s="26" t="str">
        <f>C23</f>
        <v>BERNARD BOURET</v>
      </c>
      <c r="D53" s="20" t="s">
        <v>299</v>
      </c>
      <c r="E53" s="24" t="s">
        <v>48</v>
      </c>
      <c r="F53" s="105" t="s">
        <v>300</v>
      </c>
      <c r="G53"/>
      <c r="H53"/>
      <c r="I53"/>
      <c r="J53"/>
      <c r="K53"/>
      <c r="L53"/>
    </row>
    <row r="54" spans="1:12" ht="41.25" customHeight="1">
      <c r="A54"/>
      <c r="B54" s="96" t="str">
        <f>C28</f>
        <v>VÉNISSIEUX</v>
      </c>
      <c r="C54" s="26" t="str">
        <f>C29</f>
        <v>MICHAËL VIAL</v>
      </c>
      <c r="D54" s="20" t="s">
        <v>391</v>
      </c>
      <c r="E54" s="24" t="s">
        <v>302</v>
      </c>
      <c r="F54" s="105" t="s">
        <v>301</v>
      </c>
      <c r="G54"/>
      <c r="H54"/>
      <c r="I54"/>
      <c r="J54"/>
      <c r="K54"/>
      <c r="L54"/>
    </row>
    <row r="55" spans="1:12" ht="41.25" customHeight="1">
      <c r="A55"/>
      <c r="B55" s="96" t="str">
        <f>C34</f>
        <v>BEAUMONT</v>
      </c>
      <c r="C55" s="26" t="str">
        <f>C35</f>
        <v>WILFRIED PERSONNAT</v>
      </c>
      <c r="D55" s="20" t="s">
        <v>303</v>
      </c>
      <c r="E55" s="24" t="s">
        <v>115</v>
      </c>
      <c r="F55" s="105" t="s">
        <v>304</v>
      </c>
      <c r="G55"/>
      <c r="H55"/>
      <c r="I55"/>
      <c r="J55"/>
      <c r="K55"/>
      <c r="L55"/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  <row r="57" spans="1:12">
      <c r="A57"/>
      <c r="B57"/>
      <c r="C57"/>
      <c r="D57"/>
      <c r="E57"/>
      <c r="F57"/>
      <c r="G57"/>
      <c r="H57"/>
      <c r="I57"/>
      <c r="J57"/>
      <c r="K57"/>
      <c r="L57"/>
    </row>
    <row r="58" spans="1:12">
      <c r="A58"/>
      <c r="B58"/>
      <c r="C58"/>
      <c r="D58"/>
      <c r="E58"/>
      <c r="F58"/>
      <c r="G58"/>
      <c r="H58"/>
      <c r="I58"/>
      <c r="J58"/>
      <c r="K58"/>
      <c r="L58"/>
    </row>
    <row r="59" spans="1:12">
      <c r="A59"/>
      <c r="B59"/>
      <c r="C59"/>
      <c r="D59"/>
      <c r="E59"/>
      <c r="F59"/>
      <c r="G59"/>
      <c r="H59"/>
      <c r="I59"/>
      <c r="J59"/>
      <c r="K59"/>
      <c r="L59"/>
    </row>
    <row r="60" spans="1:12">
      <c r="A60"/>
      <c r="B60"/>
      <c r="C60"/>
      <c r="D60"/>
      <c r="E60"/>
      <c r="F60"/>
      <c r="G60"/>
      <c r="H60"/>
      <c r="I60"/>
      <c r="J60"/>
      <c r="K60"/>
      <c r="L60"/>
    </row>
    <row r="61" spans="1:12">
      <c r="A61"/>
      <c r="B61"/>
      <c r="C61"/>
      <c r="D61"/>
      <c r="E61"/>
      <c r="F61"/>
      <c r="G61"/>
      <c r="H61"/>
      <c r="I61"/>
      <c r="J61"/>
      <c r="K61"/>
      <c r="L61"/>
    </row>
    <row r="62" spans="1:12">
      <c r="A62"/>
      <c r="B62"/>
      <c r="C62"/>
      <c r="D62"/>
      <c r="E62"/>
      <c r="F62"/>
      <c r="G62"/>
      <c r="H62"/>
      <c r="I62"/>
      <c r="J62"/>
      <c r="K62"/>
      <c r="L62"/>
    </row>
    <row r="63" spans="1:12">
      <c r="A63"/>
      <c r="B63"/>
      <c r="C63"/>
      <c r="D63"/>
      <c r="E63"/>
      <c r="F63"/>
      <c r="G63"/>
      <c r="H63"/>
      <c r="I63"/>
      <c r="J63"/>
      <c r="K63"/>
      <c r="L63"/>
    </row>
    <row r="64" spans="1:12">
      <c r="A64"/>
      <c r="B64"/>
      <c r="C64"/>
      <c r="D64"/>
      <c r="E64"/>
      <c r="F64"/>
      <c r="G64"/>
      <c r="H64"/>
      <c r="I64"/>
      <c r="J64"/>
      <c r="K64"/>
      <c r="L64"/>
    </row>
    <row r="65" spans="1:12">
      <c r="A65"/>
      <c r="B65"/>
      <c r="C65"/>
      <c r="D65"/>
      <c r="E65"/>
      <c r="F65"/>
      <c r="G65"/>
      <c r="H65"/>
      <c r="I65"/>
      <c r="J65"/>
      <c r="K65"/>
      <c r="L65"/>
    </row>
    <row r="66" spans="1:12">
      <c r="A66"/>
      <c r="B66"/>
      <c r="C66"/>
      <c r="D66"/>
      <c r="E66"/>
      <c r="F66"/>
      <c r="G66"/>
      <c r="H66"/>
      <c r="I66"/>
      <c r="J66"/>
      <c r="K66"/>
      <c r="L66"/>
    </row>
    <row r="67" spans="1:12">
      <c r="A67"/>
      <c r="B67"/>
      <c r="C67"/>
      <c r="D67"/>
      <c r="E67"/>
      <c r="F67"/>
      <c r="G67"/>
      <c r="H67"/>
      <c r="I67"/>
      <c r="J67"/>
      <c r="K67"/>
      <c r="L67"/>
    </row>
    <row r="68" spans="1:12">
      <c r="A68"/>
      <c r="B68"/>
      <c r="C68"/>
      <c r="D68"/>
      <c r="E68"/>
      <c r="F68"/>
      <c r="G68"/>
      <c r="H68"/>
      <c r="I68"/>
      <c r="J68"/>
      <c r="K68"/>
      <c r="L68"/>
    </row>
    <row r="69" spans="1:12">
      <c r="A69"/>
      <c r="B69"/>
      <c r="C69"/>
      <c r="D69"/>
      <c r="E69"/>
      <c r="F69"/>
      <c r="G69"/>
      <c r="H69"/>
      <c r="I69"/>
      <c r="J69"/>
      <c r="K69"/>
      <c r="L69"/>
    </row>
    <row r="70" spans="1:12">
      <c r="A70"/>
      <c r="B70"/>
      <c r="C70"/>
      <c r="D70"/>
      <c r="E70"/>
      <c r="F70"/>
      <c r="G70"/>
      <c r="H70"/>
      <c r="I70"/>
      <c r="J70"/>
      <c r="K70"/>
      <c r="L70"/>
    </row>
    <row r="71" spans="1:12">
      <c r="A71"/>
      <c r="B71"/>
      <c r="C71"/>
      <c r="D71"/>
      <c r="E71"/>
      <c r="F71"/>
      <c r="G71"/>
      <c r="H71"/>
      <c r="I71"/>
      <c r="J71"/>
      <c r="K71"/>
      <c r="L71"/>
    </row>
    <row r="72" spans="1:12">
      <c r="A72"/>
      <c r="B72"/>
      <c r="C72"/>
      <c r="D72"/>
      <c r="E72"/>
      <c r="F72"/>
      <c r="G72"/>
      <c r="H72"/>
      <c r="I72"/>
      <c r="J72"/>
      <c r="K72"/>
      <c r="L72"/>
    </row>
    <row r="73" spans="1:12">
      <c r="A73"/>
      <c r="B73"/>
      <c r="C73"/>
      <c r="D73"/>
      <c r="E73"/>
      <c r="F73"/>
      <c r="G73"/>
      <c r="H73"/>
      <c r="I73"/>
      <c r="J73"/>
      <c r="K73"/>
      <c r="L73"/>
    </row>
    <row r="74" spans="1:12">
      <c r="A74"/>
      <c r="B74"/>
      <c r="C74"/>
      <c r="D74"/>
      <c r="E74"/>
      <c r="F74"/>
      <c r="G74"/>
      <c r="H74"/>
      <c r="I74"/>
      <c r="J74"/>
      <c r="K74"/>
      <c r="L74"/>
    </row>
    <row r="75" spans="1:12">
      <c r="A75"/>
      <c r="B75"/>
      <c r="C75"/>
      <c r="D75"/>
      <c r="E75"/>
      <c r="F75"/>
      <c r="G75"/>
      <c r="H75"/>
      <c r="I75"/>
      <c r="J75"/>
      <c r="K75"/>
      <c r="L75"/>
    </row>
    <row r="76" spans="1:12">
      <c r="A76"/>
      <c r="B76"/>
      <c r="C76"/>
      <c r="D76"/>
      <c r="E76"/>
      <c r="F76"/>
      <c r="G76"/>
      <c r="H76"/>
      <c r="I76"/>
      <c r="J76"/>
      <c r="K76"/>
      <c r="L76"/>
    </row>
    <row r="77" spans="1:12">
      <c r="A77"/>
      <c r="B77"/>
      <c r="C77"/>
      <c r="D77"/>
      <c r="E77"/>
      <c r="F77"/>
      <c r="G77"/>
      <c r="H77"/>
      <c r="I77"/>
      <c r="J77"/>
      <c r="K77"/>
      <c r="L77"/>
    </row>
    <row r="78" spans="1:12">
      <c r="A78"/>
      <c r="B78"/>
      <c r="C78"/>
      <c r="D78"/>
      <c r="E78"/>
      <c r="F78"/>
      <c r="G78"/>
      <c r="H78"/>
      <c r="I78"/>
      <c r="J78"/>
      <c r="K78"/>
      <c r="L78"/>
    </row>
    <row r="79" spans="1:12">
      <c r="A79"/>
      <c r="B79"/>
      <c r="C79"/>
      <c r="D79"/>
      <c r="E79"/>
      <c r="F79"/>
      <c r="G79"/>
      <c r="H79"/>
      <c r="I79"/>
      <c r="J79"/>
      <c r="K79"/>
      <c r="L79"/>
    </row>
    <row r="80" spans="1:12">
      <c r="A80"/>
      <c r="B80"/>
      <c r="C80"/>
      <c r="D80"/>
      <c r="E80"/>
      <c r="F80"/>
      <c r="G80"/>
      <c r="H80"/>
      <c r="I80"/>
      <c r="J80"/>
      <c r="K80"/>
      <c r="L80"/>
    </row>
    <row r="81" spans="1:12">
      <c r="A81"/>
      <c r="B81"/>
      <c r="C81"/>
      <c r="D81"/>
      <c r="E81"/>
      <c r="F81"/>
      <c r="G81"/>
      <c r="H81"/>
      <c r="I81"/>
      <c r="J81"/>
      <c r="K81"/>
      <c r="L81"/>
    </row>
    <row r="82" spans="1:12">
      <c r="A82"/>
      <c r="B82"/>
      <c r="C82"/>
      <c r="D82"/>
      <c r="E82"/>
      <c r="F82"/>
      <c r="G82"/>
      <c r="H82"/>
      <c r="I82"/>
      <c r="J82"/>
      <c r="K82"/>
      <c r="L82"/>
    </row>
    <row r="83" spans="1:12">
      <c r="A83"/>
      <c r="B83"/>
      <c r="C83"/>
      <c r="D83"/>
      <c r="E83"/>
      <c r="F83"/>
      <c r="G83"/>
      <c r="H83"/>
      <c r="I83"/>
      <c r="J83"/>
      <c r="K83"/>
      <c r="L83"/>
    </row>
    <row r="84" spans="1:12">
      <c r="A84"/>
      <c r="B84"/>
      <c r="C84"/>
      <c r="D84"/>
      <c r="E84"/>
      <c r="F84"/>
      <c r="G84"/>
      <c r="H84"/>
      <c r="I84"/>
      <c r="J84"/>
      <c r="K84"/>
      <c r="L84"/>
    </row>
    <row r="85" spans="1:12">
      <c r="A85"/>
      <c r="B85"/>
      <c r="C85"/>
      <c r="D85"/>
      <c r="E85"/>
      <c r="F85"/>
      <c r="G85"/>
      <c r="H85"/>
      <c r="I85"/>
      <c r="J85"/>
      <c r="K85"/>
      <c r="L85"/>
    </row>
    <row r="86" spans="1:12">
      <c r="A86"/>
      <c r="B86"/>
      <c r="C86"/>
      <c r="D86"/>
      <c r="E86"/>
      <c r="F86"/>
      <c r="G86"/>
      <c r="H86"/>
      <c r="I86"/>
      <c r="J86"/>
      <c r="K86"/>
      <c r="L86"/>
    </row>
    <row r="87" spans="1:12">
      <c r="A87"/>
      <c r="B87"/>
      <c r="C87"/>
      <c r="D87"/>
      <c r="E87"/>
      <c r="F87"/>
      <c r="G87"/>
      <c r="H87"/>
      <c r="I87"/>
      <c r="J87"/>
      <c r="K87"/>
      <c r="L87"/>
    </row>
    <row r="88" spans="1:12">
      <c r="A88"/>
      <c r="B88"/>
      <c r="C88"/>
      <c r="D88"/>
      <c r="E88"/>
      <c r="F88"/>
      <c r="G88"/>
      <c r="H88"/>
      <c r="I88"/>
      <c r="J88"/>
      <c r="K88"/>
      <c r="L88"/>
    </row>
    <row r="89" spans="1:12">
      <c r="A89"/>
      <c r="B89"/>
      <c r="C89"/>
      <c r="D89"/>
      <c r="E89"/>
      <c r="F89"/>
      <c r="G89"/>
      <c r="H89"/>
      <c r="I89"/>
      <c r="J89"/>
      <c r="K89"/>
      <c r="L89"/>
    </row>
    <row r="90" spans="1:12">
      <c r="A90"/>
      <c r="B90"/>
      <c r="C90"/>
      <c r="D90"/>
      <c r="E90"/>
      <c r="F90"/>
      <c r="G90"/>
      <c r="H90"/>
      <c r="I90"/>
      <c r="J90"/>
      <c r="K90"/>
      <c r="L90"/>
    </row>
    <row r="91" spans="1:12">
      <c r="A91"/>
      <c r="B91"/>
      <c r="C91"/>
      <c r="D91"/>
      <c r="E91"/>
      <c r="F91"/>
      <c r="G91"/>
      <c r="H91"/>
      <c r="I91"/>
      <c r="J91"/>
      <c r="K91"/>
      <c r="L91"/>
    </row>
    <row r="92" spans="1:12">
      <c r="A92"/>
      <c r="B92"/>
      <c r="C92"/>
      <c r="D92"/>
      <c r="E92"/>
      <c r="F92"/>
      <c r="G92"/>
      <c r="H92"/>
      <c r="I92"/>
      <c r="J92"/>
      <c r="K92"/>
      <c r="L92"/>
    </row>
    <row r="93" spans="1:12">
      <c r="A93"/>
      <c r="B93"/>
      <c r="C93"/>
      <c r="D93"/>
      <c r="E93"/>
      <c r="F93"/>
      <c r="G93"/>
      <c r="H93"/>
      <c r="I93"/>
      <c r="J93"/>
      <c r="K93"/>
      <c r="L93"/>
    </row>
    <row r="94" spans="1:12">
      <c r="A94"/>
      <c r="B94"/>
      <c r="C94"/>
      <c r="D94"/>
      <c r="E94"/>
      <c r="F94"/>
      <c r="G94"/>
      <c r="H94"/>
      <c r="I94"/>
      <c r="J94"/>
      <c r="K94"/>
      <c r="L94"/>
    </row>
    <row r="95" spans="1:12">
      <c r="A95"/>
      <c r="B95"/>
      <c r="C95"/>
      <c r="D95"/>
      <c r="E95"/>
      <c r="F95"/>
      <c r="G95"/>
      <c r="H95"/>
      <c r="I95"/>
      <c r="J95"/>
      <c r="K95"/>
      <c r="L95"/>
    </row>
    <row r="96" spans="1:12">
      <c r="A96"/>
      <c r="B96"/>
      <c r="C96"/>
      <c r="D96"/>
      <c r="E96"/>
      <c r="F96"/>
      <c r="G96"/>
      <c r="H96"/>
      <c r="I96"/>
      <c r="J96"/>
      <c r="K96"/>
      <c r="L96"/>
    </row>
    <row r="97" spans="1:12">
      <c r="A97"/>
      <c r="B97"/>
      <c r="C97"/>
      <c r="D97"/>
      <c r="E97"/>
      <c r="F97"/>
      <c r="G97"/>
      <c r="H97"/>
      <c r="I97"/>
      <c r="J97"/>
      <c r="K97"/>
      <c r="L97"/>
    </row>
    <row r="98" spans="1:12">
      <c r="A98"/>
      <c r="B98"/>
      <c r="C98"/>
      <c r="D98"/>
      <c r="E98"/>
      <c r="F98"/>
      <c r="G98"/>
      <c r="H98"/>
      <c r="I98"/>
      <c r="J98"/>
      <c r="K98"/>
      <c r="L98"/>
    </row>
    <row r="99" spans="1:12">
      <c r="A99"/>
      <c r="B99"/>
      <c r="C99"/>
      <c r="D99"/>
      <c r="E99"/>
      <c r="F99"/>
      <c r="G99"/>
      <c r="H99"/>
      <c r="I99"/>
      <c r="J99"/>
      <c r="K99"/>
      <c r="L99"/>
    </row>
    <row r="100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>
      <c r="A326"/>
      <c r="B326"/>
      <c r="C326"/>
      <c r="D326"/>
      <c r="E326"/>
      <c r="F326"/>
      <c r="G326"/>
      <c r="H326"/>
      <c r="I326"/>
      <c r="J326"/>
      <c r="K326"/>
      <c r="L326"/>
    </row>
  </sheetData>
  <mergeCells count="45">
    <mergeCell ref="C13:K13"/>
    <mergeCell ref="C19:K19"/>
    <mergeCell ref="C25:K25"/>
    <mergeCell ref="C31:K31"/>
    <mergeCell ref="C46:E46"/>
    <mergeCell ref="F46:G46"/>
    <mergeCell ref="H46:K46"/>
    <mergeCell ref="C42:E42"/>
    <mergeCell ref="C44:E44"/>
    <mergeCell ref="F44:G44"/>
    <mergeCell ref="H44:K44"/>
    <mergeCell ref="C45:E45"/>
    <mergeCell ref="F45:G45"/>
    <mergeCell ref="F42:G42"/>
    <mergeCell ref="H42:K42"/>
    <mergeCell ref="C28:K28"/>
    <mergeCell ref="B1:K1"/>
    <mergeCell ref="F3:H3"/>
    <mergeCell ref="F8:H8"/>
    <mergeCell ref="C11:K11"/>
    <mergeCell ref="C10:K10"/>
    <mergeCell ref="F4:H4"/>
    <mergeCell ref="F5:H5"/>
    <mergeCell ref="F6:H6"/>
    <mergeCell ref="F7:H7"/>
    <mergeCell ref="C29:K29"/>
    <mergeCell ref="C35:K35"/>
    <mergeCell ref="C37:K37"/>
    <mergeCell ref="C16:K16"/>
    <mergeCell ref="B41:K41"/>
    <mergeCell ref="C22:K22"/>
    <mergeCell ref="C23:K23"/>
    <mergeCell ref="C34:K34"/>
    <mergeCell ref="C17:K17"/>
    <mergeCell ref="C48:E48"/>
    <mergeCell ref="F48:G48"/>
    <mergeCell ref="H48:K48"/>
    <mergeCell ref="B49:K49"/>
    <mergeCell ref="H43:K43"/>
    <mergeCell ref="F43:G43"/>
    <mergeCell ref="C43:E43"/>
    <mergeCell ref="H45:K45"/>
    <mergeCell ref="C47:E47"/>
    <mergeCell ref="F47:G47"/>
    <mergeCell ref="H47:K47"/>
  </mergeCells>
  <phoneticPr fontId="2" type="noConversion"/>
  <hyperlinks>
    <hyperlink ref="H43" r:id="rId1" display="morgane711c@hotmail.fr_x000a_"/>
    <hyperlink ref="H44" r:id="rId2" display="BASTIENGUILLOTON@YAHOO.FR_x000a_"/>
    <hyperlink ref="H45" r:id="rId3"/>
    <hyperlink ref="H46" r:id="rId4" display="damien.abalea@gmail.com_x000a_"/>
    <hyperlink ref="H47" r:id="rId5" display="blablacuc@gmail.com_x000a_"/>
    <hyperlink ref="E51" r:id="rId6"/>
    <hyperlink ref="E52" r:id="rId7"/>
    <hyperlink ref="E53" r:id="rId8"/>
    <hyperlink ref="E54" r:id="rId9"/>
    <hyperlink ref="E55" r:id="rId10"/>
  </hyperlinks>
  <printOptions horizontalCentered="1" verticalCentered="1"/>
  <pageMargins left="0.19685039370078741" right="0.19685039370078741" top="0.59055118110236227" bottom="0.19685039370078741" header="0.6692913385826772" footer="0.51181102362204722"/>
  <pageSetup paperSize="9" scale="91" orientation="portrait" r:id="rId1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2"/>
  <sheetViews>
    <sheetView topLeftCell="A4" zoomScaleNormal="100" zoomScaleSheetLayoutView="106" workbookViewId="0">
      <selection activeCell="M40" sqref="M40"/>
    </sheetView>
  </sheetViews>
  <sheetFormatPr baseColWidth="10" defaultRowHeight="12.75"/>
  <cols>
    <col min="1" max="1" width="1.42578125" style="2" customWidth="1"/>
    <col min="2" max="2" width="16.28515625" style="2" customWidth="1"/>
    <col min="3" max="3" width="16.42578125" style="2" customWidth="1"/>
    <col min="4" max="4" width="19.28515625" style="2" customWidth="1"/>
    <col min="5" max="5" width="28.7109375" style="2" bestFit="1" customWidth="1"/>
    <col min="6" max="6" width="21.5703125" style="2" customWidth="1"/>
    <col min="7" max="7" width="6" style="2" bestFit="1" customWidth="1"/>
    <col min="8" max="9" width="12.140625" style="2" bestFit="1" customWidth="1"/>
    <col min="10" max="10" width="6" style="2" bestFit="1" customWidth="1"/>
    <col min="11" max="11" width="12.140625" style="2" bestFit="1" customWidth="1"/>
    <col min="12" max="12" width="11.5703125" style="2" customWidth="1"/>
  </cols>
  <sheetData>
    <row r="1" spans="1:12" ht="19.5">
      <c r="A1" s="1"/>
      <c r="B1" s="203" t="s">
        <v>173</v>
      </c>
      <c r="C1" s="203"/>
      <c r="D1" s="203"/>
      <c r="E1" s="203"/>
      <c r="F1" s="203"/>
      <c r="G1" s="203"/>
      <c r="H1" s="203"/>
      <c r="I1" s="203"/>
      <c r="J1" s="203"/>
      <c r="K1" s="203"/>
      <c r="L1" s="1"/>
    </row>
    <row r="2" spans="1:12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1"/>
      <c r="D3" s="1"/>
      <c r="E3" s="3" t="str">
        <f>'ICR 2019 2020'!F23</f>
        <v>1 - ACB38 - 1</v>
      </c>
      <c r="F3" s="147" t="str">
        <f>'ICR 2019 2020'!G23</f>
        <v>CROLLES</v>
      </c>
      <c r="G3" s="145"/>
      <c r="H3" s="146"/>
      <c r="I3" s="1"/>
      <c r="J3" s="1"/>
      <c r="K3" s="1"/>
      <c r="L3" s="1"/>
    </row>
    <row r="4" spans="1:12">
      <c r="A4" s="1"/>
      <c r="B4" s="1"/>
      <c r="C4" s="1"/>
      <c r="D4" s="1"/>
      <c r="E4" s="4" t="str">
        <f>'ICR 2019 2020'!F24</f>
        <v>2 - CUC63- 1</v>
      </c>
      <c r="F4" s="150" t="str">
        <f>'ICR 2019 2020'!G24</f>
        <v>CLERMONT-FERRAND CUC</v>
      </c>
      <c r="G4" s="151"/>
      <c r="H4" s="152"/>
      <c r="I4" s="1"/>
      <c r="J4" s="1"/>
      <c r="K4" s="1"/>
      <c r="L4" s="1"/>
    </row>
    <row r="5" spans="1:12">
      <c r="A5" s="1"/>
      <c r="B5" s="1"/>
      <c r="C5" s="1"/>
      <c r="D5" s="1"/>
      <c r="E5" s="5" t="str">
        <f>'ICR 2019 2020'!F25</f>
        <v>3 - BACLY69 - 4</v>
      </c>
      <c r="F5" s="204" t="str">
        <f>'ICR 2019 2020'!G25</f>
        <v>LYON BACLY</v>
      </c>
      <c r="G5" s="205"/>
      <c r="H5" s="206"/>
      <c r="I5" s="1"/>
      <c r="J5" s="1"/>
      <c r="K5" s="1"/>
      <c r="L5" s="1"/>
    </row>
    <row r="6" spans="1:12">
      <c r="A6" s="1"/>
      <c r="B6" s="1"/>
      <c r="C6" s="1"/>
      <c r="D6" s="1"/>
      <c r="E6" s="123" t="str">
        <f>'ICR 2019 2020'!F26</f>
        <v>4 - SCPGBAD42 - 1</v>
      </c>
      <c r="F6" s="164" t="str">
        <f>'ICR 2019 2020'!G26</f>
        <v>SAINT-CHAMOND</v>
      </c>
      <c r="G6" s="157"/>
      <c r="H6" s="158"/>
      <c r="I6" s="1"/>
      <c r="J6" s="1"/>
      <c r="K6" s="1"/>
      <c r="L6" s="1"/>
    </row>
    <row r="7" spans="1:12">
      <c r="A7" s="1"/>
      <c r="B7" s="1"/>
      <c r="C7" s="1"/>
      <c r="D7" s="1"/>
      <c r="E7" s="7" t="str">
        <f>'ICR 2019 2020'!F27</f>
        <v>5 - BEB69 - 2</v>
      </c>
      <c r="F7" s="263" t="str">
        <f>'ICR 2019 2020'!G27</f>
        <v>BRON</v>
      </c>
      <c r="G7" s="264"/>
      <c r="H7" s="265"/>
      <c r="I7" s="1"/>
      <c r="J7" s="1"/>
      <c r="K7" s="1"/>
      <c r="L7" s="1"/>
    </row>
    <row r="8" spans="1:12" ht="13.5" thickBot="1">
      <c r="A8" s="1"/>
      <c r="B8" s="1"/>
      <c r="C8" s="1"/>
      <c r="D8" s="1"/>
      <c r="E8" s="8" t="str">
        <f>'ICR 2019 2020'!F28</f>
        <v>6 - SOBAD42 - 2</v>
      </c>
      <c r="F8" s="266" t="str">
        <f>'ICR 2019 2020'!G28</f>
        <v>SORBIERS</v>
      </c>
      <c r="G8" s="267"/>
      <c r="H8" s="268"/>
      <c r="I8" s="1"/>
      <c r="J8" s="1"/>
      <c r="K8" s="1"/>
      <c r="L8" s="1"/>
    </row>
    <row r="9" spans="1:12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0" t="str">
        <f>'Régionale 1-A'!B10</f>
        <v>J1 - 06/10/19</v>
      </c>
      <c r="C10" s="207" t="s">
        <v>33</v>
      </c>
      <c r="D10" s="207"/>
      <c r="E10" s="207"/>
      <c r="F10" s="207"/>
      <c r="G10" s="207"/>
      <c r="H10" s="207"/>
      <c r="I10" s="207"/>
      <c r="J10" s="207"/>
      <c r="K10" s="208"/>
      <c r="L10" s="1"/>
    </row>
    <row r="11" spans="1:12">
      <c r="A11" s="1"/>
      <c r="B11" s="11" t="s">
        <v>2</v>
      </c>
      <c r="C11" s="209" t="s">
        <v>180</v>
      </c>
      <c r="D11" s="209"/>
      <c r="E11" s="209"/>
      <c r="F11" s="209"/>
      <c r="G11" s="209"/>
      <c r="H11" s="209"/>
      <c r="I11" s="209"/>
      <c r="J11" s="209"/>
      <c r="K11" s="210"/>
      <c r="L11" s="1"/>
    </row>
    <row r="12" spans="1:12">
      <c r="A12" s="1"/>
      <c r="B12" s="69" t="s">
        <v>0</v>
      </c>
      <c r="C12" s="62" t="str">
        <f>E3</f>
        <v>1 - ACB38 - 1</v>
      </c>
      <c r="D12" s="63" t="s">
        <v>26</v>
      </c>
      <c r="E12" s="64" t="str">
        <f>E5</f>
        <v>3 - BACLY69 - 4</v>
      </c>
      <c r="F12" s="65" t="str">
        <f>E8</f>
        <v>6 - SOBAD42 - 2</v>
      </c>
      <c r="G12" s="63" t="s">
        <v>26</v>
      </c>
      <c r="H12" s="66" t="str">
        <f>E7</f>
        <v>5 - BEB69 - 2</v>
      </c>
      <c r="I12" s="67" t="str">
        <f>E6</f>
        <v>4 - SCPGBAD42 - 1</v>
      </c>
      <c r="J12" s="63" t="s">
        <v>26</v>
      </c>
      <c r="K12" s="70" t="str">
        <f>E4</f>
        <v>2 - CUC63- 1</v>
      </c>
      <c r="L12" s="1"/>
    </row>
    <row r="13" spans="1:12">
      <c r="A13" s="1"/>
      <c r="B13" s="71" t="str">
        <f>'Régionale 1-A'!B13</f>
        <v>J2 - 06/10/19</v>
      </c>
      <c r="C13" s="211" t="str">
        <f>C10</f>
        <v>CROLLES</v>
      </c>
      <c r="D13" s="211"/>
      <c r="E13" s="211"/>
      <c r="F13" s="211"/>
      <c r="G13" s="211"/>
      <c r="H13" s="211"/>
      <c r="I13" s="211"/>
      <c r="J13" s="211"/>
      <c r="K13" s="212"/>
      <c r="L13" s="1"/>
    </row>
    <row r="14" spans="1:12" ht="13.5" thickBot="1">
      <c r="A14" s="1"/>
      <c r="B14" s="72" t="s">
        <v>3</v>
      </c>
      <c r="C14" s="73" t="str">
        <f>E7</f>
        <v>5 - BEB69 - 2</v>
      </c>
      <c r="D14" s="74" t="s">
        <v>26</v>
      </c>
      <c r="E14" s="75" t="str">
        <f>E3</f>
        <v>1 - ACB38 - 1</v>
      </c>
      <c r="F14" s="76" t="str">
        <f>E6</f>
        <v>4 - SCPGBAD42 - 1</v>
      </c>
      <c r="G14" s="74" t="s">
        <v>26</v>
      </c>
      <c r="H14" s="77" t="str">
        <f>E5</f>
        <v>3 - BACLY69 - 4</v>
      </c>
      <c r="I14" s="78" t="str">
        <f>E4</f>
        <v>2 - CUC63- 1</v>
      </c>
      <c r="J14" s="74" t="s">
        <v>26</v>
      </c>
      <c r="K14" s="79" t="str">
        <f>E8</f>
        <v>6 - SOBAD42 - 2</v>
      </c>
      <c r="L14" s="1"/>
    </row>
    <row r="15" spans="1:12" ht="13.5" thickBot="1">
      <c r="A15" s="1"/>
      <c r="B15" s="1"/>
      <c r="C15" s="1"/>
      <c r="D15" s="1"/>
      <c r="E15" s="1"/>
      <c r="G15" s="1"/>
      <c r="I15" s="1"/>
      <c r="J15" s="1"/>
      <c r="K15" s="1"/>
      <c r="L15" s="1"/>
    </row>
    <row r="16" spans="1:12">
      <c r="A16" s="1"/>
      <c r="B16" s="10" t="str">
        <f>'Régionale 1-A'!B16</f>
        <v>J3 - 03/11/19</v>
      </c>
      <c r="C16" s="207" t="s">
        <v>133</v>
      </c>
      <c r="D16" s="207"/>
      <c r="E16" s="207"/>
      <c r="F16" s="207"/>
      <c r="G16" s="207"/>
      <c r="H16" s="207"/>
      <c r="I16" s="207"/>
      <c r="J16" s="207"/>
      <c r="K16" s="208"/>
      <c r="L16" s="1"/>
    </row>
    <row r="17" spans="1:12">
      <c r="A17" s="1"/>
      <c r="B17" s="11" t="s">
        <v>2</v>
      </c>
      <c r="C17" s="209" t="s">
        <v>379</v>
      </c>
      <c r="D17" s="209"/>
      <c r="E17" s="209"/>
      <c r="F17" s="209"/>
      <c r="G17" s="209"/>
      <c r="H17" s="209"/>
      <c r="I17" s="209"/>
      <c r="J17" s="209"/>
      <c r="K17" s="210"/>
      <c r="L17" s="1"/>
    </row>
    <row r="18" spans="1:12">
      <c r="A18" s="1"/>
      <c r="B18" s="69" t="s">
        <v>0</v>
      </c>
      <c r="C18" s="65" t="str">
        <f>E8</f>
        <v>6 - SOBAD42 - 2</v>
      </c>
      <c r="D18" s="63" t="s">
        <v>26</v>
      </c>
      <c r="E18" s="62" t="str">
        <f>E3</f>
        <v>1 - ACB38 - 1</v>
      </c>
      <c r="F18" s="66" t="str">
        <f>E7</f>
        <v>5 - BEB69 - 2</v>
      </c>
      <c r="G18" s="63" t="s">
        <v>26</v>
      </c>
      <c r="H18" s="67" t="str">
        <f>E6</f>
        <v>4 - SCPGBAD42 - 1</v>
      </c>
      <c r="I18" s="64" t="str">
        <f>E5</f>
        <v>3 - BACLY69 - 4</v>
      </c>
      <c r="J18" s="63" t="s">
        <v>26</v>
      </c>
      <c r="K18" s="70" t="str">
        <f>E4</f>
        <v>2 - CUC63- 1</v>
      </c>
      <c r="L18" s="1"/>
    </row>
    <row r="19" spans="1:12">
      <c r="A19" s="1"/>
      <c r="B19" s="71" t="str">
        <f>'Régionale 1-A'!B19</f>
        <v>J4 - 03/11/19</v>
      </c>
      <c r="C19" s="211" t="str">
        <f>C16</f>
        <v>BRON</v>
      </c>
      <c r="D19" s="211"/>
      <c r="E19" s="211"/>
      <c r="F19" s="211"/>
      <c r="G19" s="211"/>
      <c r="H19" s="211"/>
      <c r="I19" s="211"/>
      <c r="J19" s="211"/>
      <c r="K19" s="212"/>
      <c r="L19" s="1"/>
    </row>
    <row r="20" spans="1:12" ht="13.5" thickBot="1">
      <c r="A20" s="1"/>
      <c r="B20" s="72" t="s">
        <v>1</v>
      </c>
      <c r="C20" s="75" t="str">
        <f>E3</f>
        <v>1 - ACB38 - 1</v>
      </c>
      <c r="D20" s="74" t="s">
        <v>26</v>
      </c>
      <c r="E20" s="76" t="str">
        <f>E6</f>
        <v>4 - SCPGBAD42 - 1</v>
      </c>
      <c r="F20" s="77" t="str">
        <f>E5</f>
        <v>3 - BACLY69 - 4</v>
      </c>
      <c r="G20" s="74" t="s">
        <v>26</v>
      </c>
      <c r="H20" s="80" t="str">
        <f>E8</f>
        <v>6 - SOBAD42 - 2</v>
      </c>
      <c r="I20" s="78" t="str">
        <f>E4</f>
        <v>2 - CUC63- 1</v>
      </c>
      <c r="J20" s="74" t="s">
        <v>26</v>
      </c>
      <c r="K20" s="81" t="str">
        <f>E7</f>
        <v>5 - BEB69 - 2</v>
      </c>
      <c r="L20" s="1"/>
    </row>
    <row r="21" spans="1:12" ht="13.5" thickBot="1">
      <c r="A21" s="1"/>
      <c r="B21" s="1"/>
      <c r="C21" s="1"/>
      <c r="D21" s="1"/>
      <c r="E21" s="1"/>
      <c r="G21" s="1"/>
      <c r="I21" s="1"/>
      <c r="J21" s="1"/>
      <c r="K21" s="1"/>
      <c r="L21" s="1"/>
    </row>
    <row r="22" spans="1:12">
      <c r="A22" s="1"/>
      <c r="B22" s="12" t="str">
        <f>'Régionale 1-A'!B22</f>
        <v>J5 - 1er/12/19</v>
      </c>
      <c r="C22" s="207" t="s">
        <v>106</v>
      </c>
      <c r="D22" s="207"/>
      <c r="E22" s="207"/>
      <c r="F22" s="207"/>
      <c r="G22" s="207"/>
      <c r="H22" s="207"/>
      <c r="I22" s="207"/>
      <c r="J22" s="207"/>
      <c r="K22" s="208"/>
      <c r="L22" s="1"/>
    </row>
    <row r="23" spans="1:12">
      <c r="A23" s="1"/>
      <c r="B23" s="11" t="s">
        <v>2</v>
      </c>
      <c r="C23" s="209" t="s">
        <v>114</v>
      </c>
      <c r="D23" s="209"/>
      <c r="E23" s="209"/>
      <c r="F23" s="209"/>
      <c r="G23" s="209"/>
      <c r="H23" s="209"/>
      <c r="I23" s="209"/>
      <c r="J23" s="209"/>
      <c r="K23" s="210"/>
      <c r="L23" s="1"/>
    </row>
    <row r="24" spans="1:12">
      <c r="A24" s="1"/>
      <c r="B24" s="69" t="s">
        <v>0</v>
      </c>
      <c r="C24" s="66" t="str">
        <f>E7</f>
        <v>5 - BEB69 - 2</v>
      </c>
      <c r="D24" s="63" t="s">
        <v>26</v>
      </c>
      <c r="E24" s="64" t="str">
        <f>E5</f>
        <v>3 - BACLY69 - 4</v>
      </c>
      <c r="F24" s="67" t="str">
        <f>E6</f>
        <v>4 - SCPGBAD42 - 1</v>
      </c>
      <c r="G24" s="63" t="s">
        <v>26</v>
      </c>
      <c r="H24" s="65" t="str">
        <f>E8</f>
        <v>6 - SOBAD42 - 2</v>
      </c>
      <c r="I24" s="62" t="str">
        <f>E3</f>
        <v>1 - ACB38 - 1</v>
      </c>
      <c r="J24" s="63" t="s">
        <v>26</v>
      </c>
      <c r="K24" s="70" t="str">
        <f>E4</f>
        <v>2 - CUC63- 1</v>
      </c>
      <c r="L24" s="1"/>
    </row>
    <row r="25" spans="1:12">
      <c r="A25" s="1"/>
      <c r="B25" s="82" t="str">
        <f>'Régionale 1-A'!B25</f>
        <v>J6 - 1er/12/19</v>
      </c>
      <c r="C25" s="211" t="str">
        <f>C22</f>
        <v>CLERMONT-FERRAND CUC</v>
      </c>
      <c r="D25" s="211"/>
      <c r="E25" s="211"/>
      <c r="F25" s="211"/>
      <c r="G25" s="211"/>
      <c r="H25" s="211"/>
      <c r="I25" s="211"/>
      <c r="J25" s="211"/>
      <c r="K25" s="212"/>
      <c r="L25" s="1"/>
    </row>
    <row r="26" spans="1:12" ht="13.5" thickBot="1">
      <c r="A26" s="1"/>
      <c r="B26" s="72" t="s">
        <v>1</v>
      </c>
      <c r="C26" s="77" t="str">
        <f>E5</f>
        <v>3 - BACLY69 - 4</v>
      </c>
      <c r="D26" s="74" t="s">
        <v>26</v>
      </c>
      <c r="E26" s="75" t="str">
        <f>E3</f>
        <v>1 - ACB38 - 1</v>
      </c>
      <c r="F26" s="76" t="str">
        <f>E6</f>
        <v>4 - SCPGBAD42 - 1</v>
      </c>
      <c r="G26" s="74" t="s">
        <v>26</v>
      </c>
      <c r="H26" s="73" t="str">
        <f>E7</f>
        <v>5 - BEB69 - 2</v>
      </c>
      <c r="I26" s="80" t="str">
        <f>E8</f>
        <v>6 - SOBAD42 - 2</v>
      </c>
      <c r="J26" s="74" t="s">
        <v>26</v>
      </c>
      <c r="K26" s="83" t="str">
        <f>E4</f>
        <v>2 - CUC63- 1</v>
      </c>
      <c r="L26" s="1"/>
    </row>
    <row r="27" spans="1:12" ht="13.5" thickBot="1">
      <c r="A27" s="1"/>
      <c r="B27" s="1"/>
      <c r="D27" s="1"/>
      <c r="E27" s="1"/>
      <c r="G27" s="1"/>
      <c r="I27" s="1"/>
      <c r="J27" s="1"/>
      <c r="K27" s="1"/>
      <c r="L27" s="1"/>
    </row>
    <row r="28" spans="1:12">
      <c r="A28" s="1"/>
      <c r="B28" s="10" t="str">
        <f>'Régionale 1-A'!B28</f>
        <v>J7 - 09/02/20</v>
      </c>
      <c r="C28" s="207" t="s">
        <v>29</v>
      </c>
      <c r="D28" s="207"/>
      <c r="E28" s="207"/>
      <c r="F28" s="207"/>
      <c r="G28" s="207"/>
      <c r="H28" s="207"/>
      <c r="I28" s="207"/>
      <c r="J28" s="207"/>
      <c r="K28" s="208"/>
      <c r="L28" s="1"/>
    </row>
    <row r="29" spans="1:12">
      <c r="A29" s="1"/>
      <c r="B29" s="11" t="s">
        <v>2</v>
      </c>
      <c r="C29" s="209" t="s">
        <v>380</v>
      </c>
      <c r="D29" s="209"/>
      <c r="E29" s="209"/>
      <c r="F29" s="209"/>
      <c r="G29" s="209"/>
      <c r="H29" s="209"/>
      <c r="I29" s="209"/>
      <c r="J29" s="209"/>
      <c r="K29" s="210"/>
      <c r="L29" s="1"/>
    </row>
    <row r="30" spans="1:12">
      <c r="A30" s="1"/>
      <c r="B30" s="69" t="s">
        <v>0</v>
      </c>
      <c r="C30" s="62" t="str">
        <f>E3</f>
        <v>1 - ACB38 - 1</v>
      </c>
      <c r="D30" s="63" t="s">
        <v>26</v>
      </c>
      <c r="E30" s="66" t="str">
        <f>E7</f>
        <v>5 - BEB69 - 2</v>
      </c>
      <c r="F30" s="65" t="str">
        <f>E8</f>
        <v>6 - SOBAD42 - 2</v>
      </c>
      <c r="G30" s="63" t="s">
        <v>26</v>
      </c>
      <c r="H30" s="67" t="str">
        <f>E6</f>
        <v>4 - SCPGBAD42 - 1</v>
      </c>
      <c r="I30" s="68" t="str">
        <f>E4</f>
        <v>2 - CUC63- 1</v>
      </c>
      <c r="J30" s="63" t="s">
        <v>26</v>
      </c>
      <c r="K30" s="84" t="str">
        <f>E5</f>
        <v>3 - BACLY69 - 4</v>
      </c>
      <c r="L30" s="1"/>
    </row>
    <row r="31" spans="1:12">
      <c r="A31" s="1"/>
      <c r="B31" s="71" t="str">
        <f>'Régionale 1-A'!B31</f>
        <v>J8 - 09/02/20</v>
      </c>
      <c r="C31" s="211" t="str">
        <f>C28</f>
        <v>SAINT-CHAMOND</v>
      </c>
      <c r="D31" s="211"/>
      <c r="E31" s="211"/>
      <c r="F31" s="211"/>
      <c r="G31" s="211"/>
      <c r="H31" s="211"/>
      <c r="I31" s="211"/>
      <c r="J31" s="211"/>
      <c r="K31" s="212"/>
      <c r="L31" s="1"/>
    </row>
    <row r="32" spans="1:12" ht="13.5" thickBot="1">
      <c r="A32" s="1"/>
      <c r="B32" s="72" t="s">
        <v>1</v>
      </c>
      <c r="C32" s="75" t="str">
        <f>E3</f>
        <v>1 - ACB38 - 1</v>
      </c>
      <c r="D32" s="74" t="s">
        <v>26</v>
      </c>
      <c r="E32" s="85" t="str">
        <f>E8</f>
        <v>6 - SOBAD42 - 2</v>
      </c>
      <c r="F32" s="77" t="str">
        <f>E5</f>
        <v>3 - BACLY69 - 4</v>
      </c>
      <c r="G32" s="74" t="s">
        <v>26</v>
      </c>
      <c r="H32" s="73" t="str">
        <f>E7</f>
        <v>5 - BEB69 - 2</v>
      </c>
      <c r="I32" s="78" t="str">
        <f>E4</f>
        <v>2 - CUC63- 1</v>
      </c>
      <c r="J32" s="74" t="s">
        <v>26</v>
      </c>
      <c r="K32" s="86" t="str">
        <f>E6</f>
        <v>4 - SCPGBAD42 - 1</v>
      </c>
      <c r="L32" s="1"/>
    </row>
    <row r="33" spans="1:12" ht="13.5" thickBot="1">
      <c r="A33" s="1"/>
      <c r="B33" s="1"/>
      <c r="C33" s="1"/>
      <c r="D33" s="1"/>
      <c r="E33" s="1"/>
      <c r="G33" s="1"/>
      <c r="I33" s="1"/>
      <c r="J33" s="1"/>
      <c r="K33" s="1"/>
      <c r="L33" s="1"/>
    </row>
    <row r="34" spans="1:12">
      <c r="A34" s="1"/>
      <c r="B34" s="10" t="str">
        <f>'Régionale 1-A'!B34</f>
        <v>J9 - 15/03/20</v>
      </c>
      <c r="C34" s="207" t="s">
        <v>105</v>
      </c>
      <c r="D34" s="207"/>
      <c r="E34" s="207"/>
      <c r="F34" s="207"/>
      <c r="G34" s="207"/>
      <c r="H34" s="207"/>
      <c r="I34" s="207"/>
      <c r="J34" s="207"/>
      <c r="K34" s="208"/>
      <c r="L34" s="1"/>
    </row>
    <row r="35" spans="1:12">
      <c r="A35" s="1"/>
      <c r="B35" s="11" t="s">
        <v>2</v>
      </c>
      <c r="C35" s="209" t="s">
        <v>181</v>
      </c>
      <c r="D35" s="209"/>
      <c r="E35" s="209"/>
      <c r="F35" s="209"/>
      <c r="G35" s="209"/>
      <c r="H35" s="209"/>
      <c r="I35" s="209"/>
      <c r="J35" s="209"/>
      <c r="K35" s="210"/>
      <c r="L35" s="1"/>
    </row>
    <row r="36" spans="1:12">
      <c r="A36" s="1"/>
      <c r="B36" s="69" t="s">
        <v>0</v>
      </c>
      <c r="C36" s="67" t="str">
        <f>E6</f>
        <v>4 - SCPGBAD42 - 1</v>
      </c>
      <c r="D36" s="63" t="s">
        <v>26</v>
      </c>
      <c r="E36" s="62" t="str">
        <f>E3</f>
        <v>1 - ACB38 - 1</v>
      </c>
      <c r="F36" s="65" t="str">
        <f>E8</f>
        <v>6 - SOBAD42 - 2</v>
      </c>
      <c r="G36" s="63" t="s">
        <v>26</v>
      </c>
      <c r="H36" s="64" t="str">
        <f>E5</f>
        <v>3 - BACLY69 - 4</v>
      </c>
      <c r="I36" s="66" t="str">
        <f>E7</f>
        <v>5 - BEB69 - 2</v>
      </c>
      <c r="J36" s="63" t="s">
        <v>26</v>
      </c>
      <c r="K36" s="70" t="str">
        <f>E4</f>
        <v>2 - CUC63- 1</v>
      </c>
      <c r="L36" s="1"/>
    </row>
    <row r="37" spans="1:12">
      <c r="A37" s="1"/>
      <c r="B37" s="71" t="str">
        <f>'Régionale 1-A'!B37</f>
        <v>J10 - 15/03/20</v>
      </c>
      <c r="C37" s="211" t="str">
        <f>C34</f>
        <v>LYON BACLY</v>
      </c>
      <c r="D37" s="211"/>
      <c r="E37" s="211"/>
      <c r="F37" s="211"/>
      <c r="G37" s="211"/>
      <c r="H37" s="211"/>
      <c r="I37" s="211"/>
      <c r="J37" s="211"/>
      <c r="K37" s="212"/>
      <c r="L37" s="1"/>
    </row>
    <row r="38" spans="1:12" ht="13.5" thickBot="1">
      <c r="A38" s="1"/>
      <c r="B38" s="72" t="s">
        <v>1</v>
      </c>
      <c r="C38" s="78" t="str">
        <f>E4</f>
        <v>2 - CUC63- 1</v>
      </c>
      <c r="D38" s="74" t="s">
        <v>26</v>
      </c>
      <c r="E38" s="75" t="str">
        <f>E3</f>
        <v>1 - ACB38 - 1</v>
      </c>
      <c r="F38" s="77" t="str">
        <f>E5</f>
        <v>3 - BACLY69 - 4</v>
      </c>
      <c r="G38" s="74" t="s">
        <v>26</v>
      </c>
      <c r="H38" s="76" t="str">
        <f>E6</f>
        <v>4 - SCPGBAD42 - 1</v>
      </c>
      <c r="I38" s="73" t="str">
        <f>E7</f>
        <v>5 - BEB69 - 2</v>
      </c>
      <c r="J38" s="74" t="s">
        <v>26</v>
      </c>
      <c r="K38" s="79" t="str">
        <f>E8</f>
        <v>6 - SOBAD42 - 2</v>
      </c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 customHeight="1" thickBot="1">
      <c r="A41" s="13"/>
      <c r="B41" s="277" t="s">
        <v>7</v>
      </c>
      <c r="C41" s="278"/>
      <c r="D41" s="278"/>
      <c r="E41" s="278"/>
      <c r="F41" s="278"/>
      <c r="G41" s="278"/>
      <c r="H41" s="278"/>
      <c r="I41" s="278"/>
      <c r="J41" s="278"/>
      <c r="K41" s="279"/>
      <c r="L41" s="13"/>
    </row>
    <row r="42" spans="1:12" ht="15" customHeight="1" thickBot="1">
      <c r="A42" s="13"/>
      <c r="B42" s="17" t="s">
        <v>5</v>
      </c>
      <c r="C42" s="231" t="s">
        <v>8</v>
      </c>
      <c r="D42" s="231"/>
      <c r="E42" s="231"/>
      <c r="F42" s="231" t="s">
        <v>4</v>
      </c>
      <c r="G42" s="231"/>
      <c r="H42" s="231" t="s">
        <v>6</v>
      </c>
      <c r="I42" s="231"/>
      <c r="J42" s="231"/>
      <c r="K42" s="232"/>
      <c r="L42" s="13"/>
    </row>
    <row r="43" spans="1:12" ht="24.95" customHeight="1">
      <c r="A43" s="13"/>
      <c r="B43" s="16" t="str">
        <f>E3</f>
        <v>1 - ACB38 - 1</v>
      </c>
      <c r="C43" s="280" t="s">
        <v>413</v>
      </c>
      <c r="D43" s="281"/>
      <c r="E43" s="281"/>
      <c r="F43" s="282" t="s">
        <v>414</v>
      </c>
      <c r="G43" s="283"/>
      <c r="H43" s="284" t="s">
        <v>415</v>
      </c>
      <c r="I43" s="285"/>
      <c r="J43" s="285"/>
      <c r="K43" s="286"/>
      <c r="L43" s="13"/>
    </row>
    <row r="44" spans="1:12" ht="24.95" customHeight="1">
      <c r="A44" s="13"/>
      <c r="B44" s="15" t="str">
        <f t="shared" ref="B44:B48" si="0">E4</f>
        <v>2 - CUC63- 1</v>
      </c>
      <c r="C44" s="249" t="s">
        <v>305</v>
      </c>
      <c r="D44" s="250"/>
      <c r="E44" s="250"/>
      <c r="F44" s="249" t="s">
        <v>306</v>
      </c>
      <c r="G44" s="250"/>
      <c r="H44" s="287" t="s">
        <v>307</v>
      </c>
      <c r="I44" s="288"/>
      <c r="J44" s="288"/>
      <c r="K44" s="289"/>
      <c r="L44" s="13"/>
    </row>
    <row r="45" spans="1:12" ht="24.95" customHeight="1">
      <c r="A45" s="13"/>
      <c r="B45" s="15" t="str">
        <f t="shared" si="0"/>
        <v>3 - BACLY69 - 4</v>
      </c>
      <c r="C45" s="249" t="s">
        <v>404</v>
      </c>
      <c r="D45" s="250"/>
      <c r="E45" s="250"/>
      <c r="F45" s="249" t="s">
        <v>405</v>
      </c>
      <c r="G45" s="250"/>
      <c r="H45" s="287" t="s">
        <v>406</v>
      </c>
      <c r="I45" s="288"/>
      <c r="J45" s="288"/>
      <c r="K45" s="289"/>
      <c r="L45" s="13"/>
    </row>
    <row r="46" spans="1:12" ht="24.95" customHeight="1">
      <c r="A46" s="13"/>
      <c r="B46" s="15" t="str">
        <f t="shared" si="0"/>
        <v>4 - SCPGBAD42 - 1</v>
      </c>
      <c r="C46" s="249" t="s">
        <v>308</v>
      </c>
      <c r="D46" s="250"/>
      <c r="E46" s="250"/>
      <c r="F46" s="249" t="s">
        <v>309</v>
      </c>
      <c r="G46" s="250"/>
      <c r="H46" s="287" t="s">
        <v>310</v>
      </c>
      <c r="I46" s="290"/>
      <c r="J46" s="290"/>
      <c r="K46" s="291"/>
      <c r="L46" s="13"/>
    </row>
    <row r="47" spans="1:12" ht="24.95" customHeight="1">
      <c r="A47" s="13"/>
      <c r="B47" s="15" t="str">
        <f t="shared" si="0"/>
        <v>5 - BEB69 - 2</v>
      </c>
      <c r="C47" s="249" t="s">
        <v>311</v>
      </c>
      <c r="D47" s="250"/>
      <c r="E47" s="250"/>
      <c r="F47" s="249" t="s">
        <v>312</v>
      </c>
      <c r="G47" s="250"/>
      <c r="H47" s="287" t="s">
        <v>313</v>
      </c>
      <c r="I47" s="295"/>
      <c r="J47" s="295"/>
      <c r="K47" s="296"/>
      <c r="L47" s="13"/>
    </row>
    <row r="48" spans="1:12" ht="24.95" customHeight="1" thickBot="1">
      <c r="A48" s="13"/>
      <c r="B48" s="117" t="str">
        <f t="shared" si="0"/>
        <v>6 - SOBAD42 - 2</v>
      </c>
      <c r="C48" s="249" t="s">
        <v>410</v>
      </c>
      <c r="D48" s="250"/>
      <c r="E48" s="250"/>
      <c r="F48" s="270" t="s">
        <v>411</v>
      </c>
      <c r="G48" s="297"/>
      <c r="H48" s="298" t="s">
        <v>412</v>
      </c>
      <c r="I48" s="299"/>
      <c r="J48" s="299"/>
      <c r="K48" s="300"/>
      <c r="L48" s="13"/>
    </row>
    <row r="49" spans="1:12" ht="15" customHeight="1" thickBot="1">
      <c r="B49" s="292" t="s">
        <v>9</v>
      </c>
      <c r="C49" s="293"/>
      <c r="D49" s="293"/>
      <c r="E49" s="293"/>
      <c r="F49" s="293"/>
      <c r="G49" s="293"/>
      <c r="H49" s="293"/>
      <c r="I49" s="293"/>
      <c r="J49" s="293"/>
      <c r="K49" s="294"/>
    </row>
    <row r="50" spans="1:12" ht="22.5" customHeight="1">
      <c r="A50" s="1"/>
      <c r="B50" s="89" t="s">
        <v>10</v>
      </c>
      <c r="C50" s="90" t="s">
        <v>17</v>
      </c>
      <c r="D50" s="90" t="s">
        <v>18</v>
      </c>
      <c r="E50" s="90" t="s">
        <v>6</v>
      </c>
      <c r="F50" s="91" t="s">
        <v>4</v>
      </c>
      <c r="G50" s="13"/>
      <c r="H50" s="13"/>
      <c r="I50" s="13"/>
      <c r="J50" s="13"/>
      <c r="K50" s="13"/>
      <c r="L50" s="1"/>
    </row>
    <row r="51" spans="1:12" ht="31.5" customHeight="1">
      <c r="A51" s="1"/>
      <c r="B51" s="96" t="str">
        <f>C10</f>
        <v>CROLLES</v>
      </c>
      <c r="C51" s="26" t="str">
        <f>C11</f>
        <v>MATHILDE LIGNEAU</v>
      </c>
      <c r="D51" s="23" t="s">
        <v>278</v>
      </c>
      <c r="E51" s="121" t="s">
        <v>279</v>
      </c>
      <c r="F51" s="92" t="s">
        <v>280</v>
      </c>
      <c r="L51" s="1"/>
    </row>
    <row r="52" spans="1:12" ht="31.5" customHeight="1">
      <c r="A52" s="1"/>
      <c r="B52" s="96" t="str">
        <f>C16</f>
        <v>BRON</v>
      </c>
      <c r="C52" s="26" t="str">
        <f>C17</f>
        <v>CÔME CHIRAT</v>
      </c>
      <c r="D52" s="20" t="s">
        <v>314</v>
      </c>
      <c r="E52" s="18" t="s">
        <v>316</v>
      </c>
      <c r="F52" s="92" t="s">
        <v>315</v>
      </c>
      <c r="L52" s="1"/>
    </row>
    <row r="53" spans="1:12" ht="28.5" customHeight="1">
      <c r="A53" s="1"/>
      <c r="B53" s="96" t="str">
        <f>C22</f>
        <v>CLERMONT-FERRAND CUC</v>
      </c>
      <c r="C53" s="19" t="str">
        <f>C23</f>
        <v>WILFRIED PERSONNAT</v>
      </c>
      <c r="D53" s="20" t="s">
        <v>303</v>
      </c>
      <c r="E53" s="18" t="s">
        <v>115</v>
      </c>
      <c r="F53" s="92" t="s">
        <v>304</v>
      </c>
      <c r="L53" s="1"/>
    </row>
    <row r="54" spans="1:12" ht="22.5">
      <c r="A54" s="1"/>
      <c r="B54" s="96" t="str">
        <f>C28</f>
        <v>SAINT-CHAMOND</v>
      </c>
      <c r="C54" s="26" t="str">
        <f>C29</f>
        <v>JEAN-FRANÇOIS BUFFIN</v>
      </c>
      <c r="D54" s="20" t="s">
        <v>317</v>
      </c>
      <c r="E54" s="24" t="s">
        <v>318</v>
      </c>
      <c r="F54" s="105" t="s">
        <v>319</v>
      </c>
      <c r="L54" s="1"/>
    </row>
    <row r="55" spans="1:12" ht="36" customHeight="1" thickBot="1">
      <c r="A55" s="1"/>
      <c r="B55" s="98" t="str">
        <f>C34</f>
        <v>LYON BACLY</v>
      </c>
      <c r="C55" s="106" t="str">
        <f>C35</f>
        <v>GUILLAUME CHEVALIER</v>
      </c>
      <c r="D55" s="103" t="s">
        <v>275</v>
      </c>
      <c r="E55" s="107" t="s">
        <v>322</v>
      </c>
      <c r="F55" s="108" t="s">
        <v>321</v>
      </c>
      <c r="L55" s="1"/>
    </row>
    <row r="56" spans="1:12">
      <c r="A56" s="1"/>
      <c r="B56" s="21"/>
      <c r="C56" s="21"/>
      <c r="D56" s="21"/>
      <c r="E56" s="21"/>
      <c r="F56" s="21"/>
      <c r="L56" s="1"/>
    </row>
    <row r="57" spans="1:12">
      <c r="A57" s="1"/>
      <c r="L57" s="1"/>
    </row>
    <row r="58" spans="1:12">
      <c r="A58" s="1"/>
      <c r="L58" s="1"/>
    </row>
    <row r="59" spans="1:12">
      <c r="A59" s="1"/>
      <c r="L59" s="1"/>
    </row>
    <row r="60" spans="1:12">
      <c r="A60" s="1"/>
      <c r="L60" s="1"/>
    </row>
    <row r="61" spans="1:12">
      <c r="A61" s="1"/>
      <c r="L61" s="1"/>
    </row>
    <row r="62" spans="1:12">
      <c r="A62" s="1"/>
      <c r="L62" s="1"/>
    </row>
    <row r="63" spans="1:12">
      <c r="A63" s="1"/>
      <c r="L63" s="1"/>
    </row>
    <row r="64" spans="1:12">
      <c r="A64" s="1"/>
      <c r="L64" s="1"/>
    </row>
    <row r="65" spans="1:12">
      <c r="A65" s="1"/>
      <c r="L65" s="1"/>
    </row>
    <row r="66" spans="1:12">
      <c r="A66" s="1"/>
      <c r="L66" s="1"/>
    </row>
    <row r="67" spans="1:12">
      <c r="A67" s="1"/>
      <c r="L67" s="1"/>
    </row>
    <row r="68" spans="1:12">
      <c r="A68" s="1"/>
      <c r="L68" s="1"/>
    </row>
    <row r="69" spans="1:12">
      <c r="A69" s="1"/>
      <c r="L69" s="1"/>
    </row>
    <row r="70" spans="1:12">
      <c r="A70" s="1"/>
      <c r="L70" s="1"/>
    </row>
    <row r="71" spans="1:12">
      <c r="A71" s="1"/>
      <c r="L71" s="1"/>
    </row>
    <row r="72" spans="1:12">
      <c r="A72" s="1"/>
      <c r="L72" s="1"/>
    </row>
    <row r="73" spans="1:12">
      <c r="A73" s="1"/>
      <c r="L73" s="1"/>
    </row>
    <row r="74" spans="1:12">
      <c r="A74" s="1"/>
      <c r="L74" s="1"/>
    </row>
    <row r="75" spans="1:12">
      <c r="A75" s="1"/>
      <c r="L75" s="1"/>
    </row>
    <row r="76" spans="1:12">
      <c r="A76" s="1"/>
      <c r="L76" s="1"/>
    </row>
    <row r="77" spans="1:12">
      <c r="A77" s="1"/>
      <c r="L77" s="1"/>
    </row>
    <row r="78" spans="1:12">
      <c r="A78" s="1"/>
      <c r="L78" s="1"/>
    </row>
    <row r="79" spans="1:12">
      <c r="A79" s="1"/>
      <c r="L79" s="1"/>
    </row>
    <row r="80" spans="1:12">
      <c r="A80" s="1"/>
      <c r="L80" s="1"/>
    </row>
    <row r="93" spans="1:12">
      <c r="A93" s="1"/>
      <c r="L93" s="1"/>
    </row>
    <row r="94" spans="1:12">
      <c r="A94" s="1"/>
      <c r="L94" s="1"/>
    </row>
    <row r="95" spans="1:12">
      <c r="A95" s="1"/>
      <c r="L95" s="1"/>
    </row>
    <row r="96" spans="1:12">
      <c r="A96" s="1"/>
      <c r="L96" s="1"/>
    </row>
    <row r="97" spans="1:12">
      <c r="A97" s="1"/>
      <c r="L97" s="1"/>
    </row>
    <row r="98" spans="1:12">
      <c r="A98" s="1"/>
      <c r="L98" s="1"/>
    </row>
    <row r="99" spans="1:12">
      <c r="A99" s="1"/>
      <c r="L99" s="1"/>
    </row>
    <row r="100" spans="1:12">
      <c r="A100" s="1"/>
      <c r="L100" s="1"/>
    </row>
    <row r="101" spans="1:12">
      <c r="A101" s="1"/>
      <c r="L101" s="1"/>
    </row>
    <row r="102" spans="1:12">
      <c r="A102" s="1"/>
      <c r="L102" s="1"/>
    </row>
    <row r="103" spans="1:12">
      <c r="A103" s="1"/>
      <c r="L103" s="1"/>
    </row>
    <row r="104" spans="1:12">
      <c r="A104" s="1"/>
      <c r="L104" s="1"/>
    </row>
    <row r="105" spans="1:12">
      <c r="A105" s="1"/>
      <c r="L105" s="1"/>
    </row>
    <row r="106" spans="1:12">
      <c r="A106" s="1"/>
      <c r="L106" s="1"/>
    </row>
    <row r="107" spans="1:12">
      <c r="A107" s="1"/>
      <c r="L107" s="1"/>
    </row>
    <row r="108" spans="1:12">
      <c r="A108" s="1"/>
      <c r="L108" s="1"/>
    </row>
    <row r="109" spans="1:12">
      <c r="A109" s="1"/>
      <c r="L109" s="1"/>
    </row>
    <row r="110" spans="1:12">
      <c r="A110" s="1"/>
      <c r="L110" s="1"/>
    </row>
    <row r="111" spans="1:12">
      <c r="A111" s="1"/>
      <c r="L111" s="1"/>
    </row>
    <row r="112" spans="1:12">
      <c r="A112" s="1"/>
      <c r="L112" s="1"/>
    </row>
    <row r="113" spans="1:12">
      <c r="A113" s="1"/>
      <c r="L113" s="1"/>
    </row>
    <row r="114" spans="1:12">
      <c r="A114" s="1"/>
      <c r="L114" s="1"/>
    </row>
    <row r="115" spans="1:12">
      <c r="A115" s="1"/>
      <c r="L115" s="1"/>
    </row>
    <row r="116" spans="1:12">
      <c r="A116" s="1"/>
      <c r="L116" s="1"/>
    </row>
    <row r="117" spans="1:12">
      <c r="A117" s="1"/>
      <c r="L117" s="1"/>
    </row>
    <row r="118" spans="1:12">
      <c r="A118" s="1"/>
      <c r="L118" s="1"/>
    </row>
    <row r="119" spans="1:12">
      <c r="A119" s="1"/>
      <c r="L119" s="1"/>
    </row>
    <row r="120" spans="1:12">
      <c r="A120" s="1"/>
      <c r="L120" s="1"/>
    </row>
    <row r="121" spans="1:12">
      <c r="A121" s="1"/>
      <c r="L121" s="1"/>
    </row>
    <row r="122" spans="1:12">
      <c r="A122" s="1"/>
      <c r="L122" s="1"/>
    </row>
    <row r="123" spans="1:12">
      <c r="A123" s="1"/>
      <c r="L123" s="1"/>
    </row>
    <row r="124" spans="1:12">
      <c r="A124" s="1"/>
      <c r="L124" s="1"/>
    </row>
    <row r="125" spans="1:12">
      <c r="A125" s="1"/>
      <c r="L125" s="1"/>
    </row>
    <row r="126" spans="1:12">
      <c r="A126" s="1"/>
      <c r="L126" s="1"/>
    </row>
    <row r="127" spans="1:12">
      <c r="A127" s="1"/>
      <c r="L127" s="1"/>
    </row>
    <row r="128" spans="1:12">
      <c r="A128" s="1"/>
      <c r="L128" s="1"/>
    </row>
    <row r="129" spans="1:12">
      <c r="A129" s="1"/>
      <c r="L129" s="1"/>
    </row>
    <row r="130" spans="1:12">
      <c r="A130" s="1"/>
      <c r="L130" s="1"/>
    </row>
    <row r="143" spans="1:12">
      <c r="A143" s="1"/>
      <c r="L143" s="1"/>
    </row>
    <row r="144" spans="1:12">
      <c r="A144" s="1"/>
      <c r="L144" s="1"/>
    </row>
    <row r="145" spans="1:12">
      <c r="A145" s="1"/>
      <c r="L145" s="1"/>
    </row>
    <row r="146" spans="1:12">
      <c r="A146" s="1"/>
      <c r="L146" s="1"/>
    </row>
    <row r="147" spans="1:12">
      <c r="A147" s="1"/>
      <c r="L147" s="1"/>
    </row>
    <row r="148" spans="1:12">
      <c r="A148" s="1"/>
      <c r="L148" s="1"/>
    </row>
    <row r="149" spans="1:12">
      <c r="A149" s="1"/>
      <c r="L149" s="1"/>
    </row>
    <row r="150" spans="1:12">
      <c r="A150" s="1"/>
      <c r="L150" s="1"/>
    </row>
    <row r="151" spans="1:12">
      <c r="A151" s="1"/>
      <c r="L151" s="1"/>
    </row>
    <row r="152" spans="1:12">
      <c r="A152" s="1"/>
      <c r="L152" s="1"/>
    </row>
    <row r="153" spans="1:12">
      <c r="A153" s="1"/>
      <c r="L153" s="1"/>
    </row>
    <row r="154" spans="1:12">
      <c r="A154" s="1"/>
      <c r="L154" s="1"/>
    </row>
    <row r="155" spans="1:12">
      <c r="A155" s="1"/>
      <c r="L155" s="1"/>
    </row>
    <row r="156" spans="1:12">
      <c r="A156" s="1"/>
      <c r="L156" s="1"/>
    </row>
    <row r="157" spans="1:12">
      <c r="A157" s="1"/>
      <c r="L157" s="1"/>
    </row>
    <row r="158" spans="1:12">
      <c r="A158" s="1"/>
      <c r="L158" s="1"/>
    </row>
    <row r="159" spans="1:12">
      <c r="A159" s="1"/>
      <c r="L159" s="1"/>
    </row>
    <row r="160" spans="1:12">
      <c r="A160" s="1"/>
      <c r="L160" s="1"/>
    </row>
    <row r="161" spans="1:12">
      <c r="A161" s="1"/>
      <c r="L161" s="1"/>
    </row>
    <row r="162" spans="1:12">
      <c r="A162" s="1"/>
      <c r="L162" s="1"/>
    </row>
    <row r="163" spans="1:12">
      <c r="A163" s="1"/>
      <c r="L163" s="1"/>
    </row>
    <row r="164" spans="1:12">
      <c r="A164" s="1"/>
      <c r="L164" s="1"/>
    </row>
    <row r="165" spans="1:12">
      <c r="A165" s="1"/>
      <c r="L165" s="1"/>
    </row>
    <row r="166" spans="1:12">
      <c r="A166" s="1"/>
      <c r="L166" s="1"/>
    </row>
    <row r="167" spans="1:12">
      <c r="A167" s="1"/>
      <c r="L167" s="1"/>
    </row>
    <row r="168" spans="1:12">
      <c r="A168" s="1"/>
      <c r="L168" s="1"/>
    </row>
    <row r="169" spans="1:12">
      <c r="A169" s="1"/>
      <c r="L169" s="1"/>
    </row>
    <row r="170" spans="1:12">
      <c r="A170" s="1"/>
      <c r="L170" s="1"/>
    </row>
    <row r="171" spans="1:12">
      <c r="A171" s="1"/>
      <c r="L171" s="1"/>
    </row>
    <row r="172" spans="1:12">
      <c r="A172" s="1"/>
      <c r="L172" s="1"/>
    </row>
    <row r="173" spans="1:12">
      <c r="A173" s="1"/>
      <c r="L173" s="1"/>
    </row>
    <row r="174" spans="1:12">
      <c r="A174" s="1"/>
      <c r="L174" s="1"/>
    </row>
    <row r="175" spans="1:12">
      <c r="A175" s="1"/>
      <c r="L175" s="1"/>
    </row>
    <row r="176" spans="1:12">
      <c r="A176" s="1"/>
      <c r="L176" s="1"/>
    </row>
    <row r="177" spans="1:12">
      <c r="A177" s="1"/>
      <c r="L177" s="1"/>
    </row>
    <row r="178" spans="1:12">
      <c r="A178" s="1"/>
      <c r="L178" s="1"/>
    </row>
    <row r="179" spans="1:12">
      <c r="A179" s="1"/>
      <c r="L179" s="1"/>
    </row>
    <row r="180" spans="1:12">
      <c r="A180" s="1"/>
      <c r="L180" s="1"/>
    </row>
    <row r="193" spans="1:12">
      <c r="A193" s="1"/>
      <c r="L193" s="1"/>
    </row>
    <row r="194" spans="1:12">
      <c r="A194" s="1"/>
      <c r="L194" s="1"/>
    </row>
    <row r="195" spans="1:12">
      <c r="A195" s="1"/>
      <c r="L195" s="1"/>
    </row>
    <row r="196" spans="1:12">
      <c r="A196" s="1"/>
      <c r="L196" s="1"/>
    </row>
    <row r="197" spans="1:12">
      <c r="A197" s="1"/>
      <c r="L197" s="1"/>
    </row>
    <row r="198" spans="1:12">
      <c r="A198" s="1"/>
      <c r="L198" s="1"/>
    </row>
    <row r="199" spans="1:12">
      <c r="A199" s="1"/>
      <c r="L199" s="1"/>
    </row>
    <row r="200" spans="1:12">
      <c r="A200" s="1"/>
      <c r="L200" s="1"/>
    </row>
    <row r="201" spans="1:12">
      <c r="A201" s="1"/>
      <c r="L201" s="1"/>
    </row>
    <row r="202" spans="1:12">
      <c r="A202" s="1"/>
      <c r="L202" s="1"/>
    </row>
    <row r="203" spans="1:12">
      <c r="A203" s="1"/>
      <c r="L203" s="1"/>
    </row>
    <row r="204" spans="1:12">
      <c r="A204" s="1"/>
      <c r="L204" s="1"/>
    </row>
    <row r="205" spans="1:12">
      <c r="A205" s="1"/>
      <c r="L205" s="1"/>
    </row>
    <row r="206" spans="1:12">
      <c r="A206" s="1"/>
      <c r="L206" s="1"/>
    </row>
    <row r="207" spans="1:12">
      <c r="A207" s="1"/>
      <c r="L207" s="1"/>
    </row>
    <row r="208" spans="1:12">
      <c r="A208" s="1"/>
      <c r="L208" s="1"/>
    </row>
    <row r="209" spans="1:12">
      <c r="A209" s="1"/>
      <c r="L209" s="1"/>
    </row>
    <row r="210" spans="1:12">
      <c r="A210" s="1"/>
      <c r="L210" s="1"/>
    </row>
    <row r="211" spans="1:12">
      <c r="A211" s="1"/>
      <c r="L211" s="1"/>
    </row>
    <row r="212" spans="1:12">
      <c r="A212" s="1"/>
      <c r="L212" s="1"/>
    </row>
    <row r="213" spans="1:12">
      <c r="A213" s="1"/>
      <c r="L213" s="1"/>
    </row>
    <row r="214" spans="1:12">
      <c r="A214" s="1"/>
      <c r="L214" s="1"/>
    </row>
    <row r="215" spans="1:12">
      <c r="A215" s="1"/>
      <c r="L215" s="1"/>
    </row>
    <row r="216" spans="1:12">
      <c r="A216" s="1"/>
      <c r="L216" s="1"/>
    </row>
    <row r="217" spans="1:12">
      <c r="A217" s="1"/>
      <c r="L217" s="1"/>
    </row>
    <row r="218" spans="1:12">
      <c r="A218" s="1"/>
      <c r="L218" s="1"/>
    </row>
    <row r="219" spans="1:12">
      <c r="A219" s="1"/>
      <c r="L219" s="1"/>
    </row>
    <row r="220" spans="1:12">
      <c r="A220" s="1"/>
      <c r="L220" s="1"/>
    </row>
    <row r="221" spans="1:12">
      <c r="A221" s="1"/>
      <c r="L221" s="1"/>
    </row>
    <row r="222" spans="1:12">
      <c r="A222" s="1"/>
      <c r="L222" s="1"/>
    </row>
    <row r="223" spans="1:12">
      <c r="A223" s="1"/>
      <c r="L223" s="1"/>
    </row>
    <row r="224" spans="1:12">
      <c r="A224" s="1"/>
      <c r="L224" s="1"/>
    </row>
    <row r="225" spans="1:12">
      <c r="A225" s="1"/>
      <c r="L225" s="1"/>
    </row>
    <row r="226" spans="1:12">
      <c r="A226" s="1"/>
      <c r="L226" s="1"/>
    </row>
    <row r="227" spans="1:12">
      <c r="A227" s="1"/>
      <c r="L227" s="1"/>
    </row>
    <row r="228" spans="1:12">
      <c r="A228" s="1"/>
      <c r="L228" s="1"/>
    </row>
    <row r="229" spans="1:12">
      <c r="A229" s="1"/>
      <c r="L229" s="1"/>
    </row>
    <row r="230" spans="1:12">
      <c r="A230" s="1"/>
      <c r="L230" s="1"/>
    </row>
    <row r="243" spans="1:12">
      <c r="A243" s="1"/>
      <c r="L243" s="1"/>
    </row>
    <row r="244" spans="1:12">
      <c r="A244" s="1"/>
      <c r="L244" s="1"/>
    </row>
    <row r="245" spans="1:12">
      <c r="A245" s="1"/>
      <c r="L245" s="1"/>
    </row>
    <row r="246" spans="1:12">
      <c r="A246" s="1"/>
      <c r="L246" s="1"/>
    </row>
    <row r="247" spans="1:12">
      <c r="A247" s="1"/>
      <c r="L247" s="1"/>
    </row>
    <row r="248" spans="1:12">
      <c r="A248" s="1"/>
      <c r="L248" s="1"/>
    </row>
    <row r="249" spans="1:12">
      <c r="A249" s="1"/>
      <c r="L249" s="1"/>
    </row>
    <row r="250" spans="1:12">
      <c r="A250" s="1"/>
      <c r="L250" s="1"/>
    </row>
    <row r="251" spans="1:12">
      <c r="A251" s="1"/>
      <c r="L251" s="1"/>
    </row>
    <row r="252" spans="1:12">
      <c r="A252" s="1"/>
      <c r="L252" s="1"/>
    </row>
    <row r="253" spans="1:12">
      <c r="A253" s="1"/>
      <c r="L253" s="1"/>
    </row>
    <row r="254" spans="1:12">
      <c r="A254" s="1"/>
      <c r="L254" s="1"/>
    </row>
    <row r="255" spans="1:12">
      <c r="A255" s="1"/>
      <c r="L255" s="1"/>
    </row>
    <row r="256" spans="1:12">
      <c r="A256" s="1"/>
      <c r="L256" s="1"/>
    </row>
    <row r="257" spans="1:12">
      <c r="A257" s="1"/>
      <c r="L257" s="1"/>
    </row>
    <row r="258" spans="1:12">
      <c r="A258" s="1"/>
      <c r="L258" s="1"/>
    </row>
    <row r="259" spans="1:12">
      <c r="A259" s="1"/>
      <c r="L259" s="1"/>
    </row>
    <row r="260" spans="1:12">
      <c r="A260" s="1"/>
      <c r="L260" s="1"/>
    </row>
    <row r="261" spans="1:12">
      <c r="A261" s="1"/>
      <c r="L261" s="1"/>
    </row>
    <row r="262" spans="1:12">
      <c r="A262" s="1"/>
      <c r="L262" s="1"/>
    </row>
    <row r="263" spans="1:12">
      <c r="A263" s="1"/>
      <c r="L263" s="1"/>
    </row>
    <row r="264" spans="1:12">
      <c r="A264" s="1"/>
      <c r="L264" s="1"/>
    </row>
    <row r="265" spans="1:12">
      <c r="A265" s="1"/>
      <c r="L265" s="1"/>
    </row>
    <row r="266" spans="1:12">
      <c r="A266" s="1"/>
      <c r="L266" s="1"/>
    </row>
    <row r="267" spans="1:12">
      <c r="A267" s="1"/>
      <c r="L267" s="1"/>
    </row>
    <row r="268" spans="1:12">
      <c r="A268" s="1"/>
      <c r="L268" s="1"/>
    </row>
    <row r="269" spans="1:12">
      <c r="A269" s="1"/>
      <c r="L269" s="1"/>
    </row>
    <row r="270" spans="1:12">
      <c r="A270" s="1"/>
      <c r="L270" s="1"/>
    </row>
    <row r="271" spans="1:12">
      <c r="A271" s="1"/>
      <c r="L271" s="1"/>
    </row>
    <row r="272" spans="1:12">
      <c r="A272" s="1"/>
      <c r="L272" s="1"/>
    </row>
    <row r="273" spans="1:12">
      <c r="A273" s="1"/>
      <c r="L273" s="1"/>
    </row>
    <row r="274" spans="1:12">
      <c r="A274" s="1"/>
      <c r="L274" s="1"/>
    </row>
    <row r="275" spans="1:12">
      <c r="A275" s="1"/>
      <c r="L275" s="1"/>
    </row>
    <row r="276" spans="1:12">
      <c r="A276" s="1"/>
      <c r="L276" s="1"/>
    </row>
    <row r="277" spans="1:12">
      <c r="A277" s="1"/>
      <c r="L277" s="1"/>
    </row>
    <row r="278" spans="1:12">
      <c r="A278" s="1"/>
      <c r="L278" s="1"/>
    </row>
    <row r="279" spans="1:12">
      <c r="A279" s="1"/>
      <c r="L279" s="1"/>
    </row>
    <row r="280" spans="1:12">
      <c r="A280" s="1"/>
      <c r="L280" s="1"/>
    </row>
    <row r="281" spans="1:12">
      <c r="A281" s="1"/>
      <c r="L281" s="1"/>
    </row>
    <row r="282" spans="1:12">
      <c r="A282" s="1"/>
      <c r="L282" s="1"/>
    </row>
  </sheetData>
  <dataConsolidate/>
  <mergeCells count="45">
    <mergeCell ref="B49:K49"/>
    <mergeCell ref="C47:E47"/>
    <mergeCell ref="F47:G47"/>
    <mergeCell ref="H47:K47"/>
    <mergeCell ref="C48:E48"/>
    <mergeCell ref="F48:G48"/>
    <mergeCell ref="H48:K48"/>
    <mergeCell ref="C13:K13"/>
    <mergeCell ref="C22:K22"/>
    <mergeCell ref="C25:K25"/>
    <mergeCell ref="C31:K31"/>
    <mergeCell ref="C16:K16"/>
    <mergeCell ref="C29:K29"/>
    <mergeCell ref="C28:K28"/>
    <mergeCell ref="C23:K23"/>
    <mergeCell ref="C19:K19"/>
    <mergeCell ref="C45:E45"/>
    <mergeCell ref="F45:G45"/>
    <mergeCell ref="H45:K45"/>
    <mergeCell ref="C46:E46"/>
    <mergeCell ref="F46:G46"/>
    <mergeCell ref="H46:K46"/>
    <mergeCell ref="C43:E43"/>
    <mergeCell ref="F43:G43"/>
    <mergeCell ref="H43:K43"/>
    <mergeCell ref="C44:E44"/>
    <mergeCell ref="F44:G44"/>
    <mergeCell ref="H44:K44"/>
    <mergeCell ref="C42:E42"/>
    <mergeCell ref="F42:G42"/>
    <mergeCell ref="H42:K42"/>
    <mergeCell ref="C17:K17"/>
    <mergeCell ref="C35:K35"/>
    <mergeCell ref="C37:K37"/>
    <mergeCell ref="B41:K41"/>
    <mergeCell ref="C34:K34"/>
    <mergeCell ref="B1:K1"/>
    <mergeCell ref="F3:H3"/>
    <mergeCell ref="F8:H8"/>
    <mergeCell ref="C11:K11"/>
    <mergeCell ref="F4:H4"/>
    <mergeCell ref="F5:H5"/>
    <mergeCell ref="F6:H6"/>
    <mergeCell ref="F7:H7"/>
    <mergeCell ref="C10:K10"/>
  </mergeCells>
  <phoneticPr fontId="2" type="noConversion"/>
  <hyperlinks>
    <hyperlink ref="H43" r:id="rId1" display="morgane.delavant@gmail.com_x000a_"/>
    <hyperlink ref="H44" r:id="rId2" display="matthieuguemy@yahoo.fr_x000a_"/>
    <hyperlink ref="H46" r:id="rId3" display="thevenetgaelle@gmail.com_x000a_"/>
    <hyperlink ref="H48" r:id="rId4" display="audreybrunel@hotmail.fr_x000a_"/>
    <hyperlink ref="E51" r:id="rId5"/>
    <hyperlink ref="E52" r:id="rId6"/>
    <hyperlink ref="E53" r:id="rId7"/>
    <hyperlink ref="E54" r:id="rId8"/>
    <hyperlink ref="E55" r:id="rId9"/>
  </hyperlinks>
  <printOptions horizontalCentered="1" verticalCentered="1"/>
  <pageMargins left="0.19685039370078741" right="0.19685039370078741" top="0.59055118110236227" bottom="0.19685039370078741" header="0.6692913385826772" footer="0.51181102362204722"/>
  <pageSetup paperSize="9" scale="91" orientation="portrait" r:id="rId10"/>
  <headerFooter alignWithMargins="0"/>
  <rowBreaks count="1" manualBreakCount="1">
    <brk id="45" max="16383" man="1"/>
  </rowBreaks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82"/>
  <sheetViews>
    <sheetView tabSelected="1" topLeftCell="A13" zoomScaleNormal="100" zoomScaleSheetLayoutView="100" workbookViewId="0">
      <selection activeCell="O31" sqref="O31"/>
    </sheetView>
  </sheetViews>
  <sheetFormatPr baseColWidth="10" defaultRowHeight="12.75"/>
  <cols>
    <col min="1" max="1" width="1.28515625" customWidth="1"/>
    <col min="2" max="2" width="13.85546875" style="2" customWidth="1"/>
    <col min="3" max="3" width="12.85546875" style="2" customWidth="1"/>
    <col min="4" max="4" width="20.85546875" style="2" customWidth="1"/>
    <col min="5" max="5" width="27.42578125" style="2" customWidth="1"/>
    <col min="6" max="6" width="14.28515625" style="2" customWidth="1"/>
    <col min="7" max="7" width="6" style="2" bestFit="1" customWidth="1"/>
    <col min="8" max="9" width="12.7109375" style="2" bestFit="1" customWidth="1"/>
    <col min="10" max="10" width="6" style="2" bestFit="1" customWidth="1"/>
    <col min="11" max="11" width="12.7109375" style="2" bestFit="1" customWidth="1"/>
    <col min="12" max="12" width="11.42578125" style="2" customWidth="1"/>
  </cols>
  <sheetData>
    <row r="1" spans="2:13" s="2" customFormat="1" ht="19.5" customHeight="1">
      <c r="B1" s="203" t="s">
        <v>174</v>
      </c>
      <c r="C1" s="203"/>
      <c r="D1" s="203"/>
      <c r="E1" s="203"/>
      <c r="F1" s="203"/>
      <c r="G1" s="203"/>
      <c r="H1" s="203"/>
      <c r="I1" s="203"/>
      <c r="J1" s="203"/>
      <c r="K1" s="203"/>
      <c r="L1" s="1"/>
    </row>
    <row r="2" spans="2:13" s="2" customFormat="1" ht="13.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3" s="2" customFormat="1">
      <c r="B3" s="1"/>
      <c r="C3" s="1"/>
      <c r="D3" s="1"/>
      <c r="E3" s="3" t="str">
        <f>'ICR 2019 2020'!K23</f>
        <v>1 - BCSAR38 - 1</v>
      </c>
      <c r="F3" s="147" t="str">
        <f>'ICR 2019 2020'!L23</f>
        <v>SAINT-ALBAN-DE-ROCHE</v>
      </c>
      <c r="G3" s="145"/>
      <c r="H3" s="146"/>
      <c r="I3" s="1"/>
      <c r="J3" s="1"/>
      <c r="K3" s="1"/>
      <c r="L3" s="1"/>
    </row>
    <row r="4" spans="2:13" s="2" customFormat="1">
      <c r="B4" s="1"/>
      <c r="C4" s="1"/>
      <c r="D4" s="1"/>
      <c r="E4" s="4" t="str">
        <f>'ICR 2019 2020'!K24</f>
        <v xml:space="preserve">2 - BADGE01 - 1 </v>
      </c>
      <c r="F4" s="150" t="str">
        <f>'ICR 2019 2020'!L24</f>
        <v>PREVESSIN</v>
      </c>
      <c r="G4" s="151"/>
      <c r="H4" s="152"/>
      <c r="I4" s="1"/>
      <c r="J4" s="1"/>
      <c r="K4" s="1"/>
      <c r="L4" s="1"/>
    </row>
    <row r="5" spans="2:13" s="2" customFormat="1">
      <c r="B5" s="1"/>
      <c r="C5" s="1"/>
      <c r="D5" s="1"/>
      <c r="E5" s="5" t="str">
        <f>'ICR 2019 2020'!K25</f>
        <v>3 - BCM74 - 1</v>
      </c>
      <c r="F5" s="204" t="str">
        <f>'ICR 2019 2020'!L25</f>
        <v>SILLINGY</v>
      </c>
      <c r="G5" s="205"/>
      <c r="H5" s="206"/>
      <c r="I5" s="1"/>
      <c r="J5" s="1"/>
      <c r="K5" s="1"/>
      <c r="L5" s="1"/>
    </row>
    <row r="6" spans="2:13" s="2" customFormat="1">
      <c r="B6" s="1"/>
      <c r="C6" s="1"/>
      <c r="D6" s="1"/>
      <c r="E6" s="123" t="str">
        <f>'ICR 2019 2020'!K26</f>
        <v>4 - BCSV01 - 1</v>
      </c>
      <c r="F6" s="306" t="str">
        <f>'ICR 2019 2020'!L26</f>
        <v>TREVOUX</v>
      </c>
      <c r="G6" s="307"/>
      <c r="H6" s="308"/>
      <c r="I6" s="1"/>
      <c r="J6" s="1"/>
      <c r="K6" s="1"/>
      <c r="L6" s="1"/>
    </row>
    <row r="7" spans="2:13" s="2" customFormat="1">
      <c r="B7" s="1"/>
      <c r="C7" s="1"/>
      <c r="D7" s="1"/>
      <c r="E7" s="7" t="str">
        <f>'ICR 2019 2020'!K27</f>
        <v>5 - BCBC01 - 3</v>
      </c>
      <c r="F7" s="309" t="str">
        <f>'ICR 2019 2020'!L27</f>
        <v>BOURG-EN-BRESSE</v>
      </c>
      <c r="G7" s="310"/>
      <c r="H7" s="311"/>
      <c r="I7" s="1"/>
      <c r="J7" s="1"/>
      <c r="K7" s="1"/>
      <c r="L7" s="1"/>
    </row>
    <row r="8" spans="2:13" s="2" customFormat="1" ht="13.5" thickBot="1">
      <c r="B8" s="1"/>
      <c r="C8" s="1"/>
      <c r="D8" s="1"/>
      <c r="E8" s="8" t="str">
        <f>'ICR 2019 2020'!K28</f>
        <v>6- TBC74 - 1</v>
      </c>
      <c r="F8" s="266" t="str">
        <f>'ICR 2019 2020'!L28</f>
        <v>THONON</v>
      </c>
      <c r="G8" s="267"/>
      <c r="H8" s="268"/>
      <c r="I8" s="1"/>
      <c r="J8" s="1"/>
      <c r="K8" s="1"/>
      <c r="L8" s="1"/>
      <c r="M8" s="9"/>
    </row>
    <row r="9" spans="2:13" s="2" customFormat="1" ht="13.5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3" s="2" customFormat="1">
      <c r="B10" s="10" t="str">
        <f>'Régionale 1-A'!B10</f>
        <v>J1 - 06/10/19</v>
      </c>
      <c r="C10" s="207" t="s">
        <v>63</v>
      </c>
      <c r="D10" s="207"/>
      <c r="E10" s="207"/>
      <c r="F10" s="207"/>
      <c r="G10" s="207"/>
      <c r="H10" s="207"/>
      <c r="I10" s="207"/>
      <c r="J10" s="207"/>
      <c r="K10" s="208"/>
      <c r="L10" s="1"/>
    </row>
    <row r="11" spans="2:13" s="2" customFormat="1">
      <c r="B11" s="11" t="s">
        <v>2</v>
      </c>
      <c r="C11" s="209" t="s">
        <v>378</v>
      </c>
      <c r="D11" s="209"/>
      <c r="E11" s="209"/>
      <c r="F11" s="209"/>
      <c r="G11" s="209"/>
      <c r="H11" s="209"/>
      <c r="I11" s="209"/>
      <c r="J11" s="209"/>
      <c r="K11" s="210"/>
      <c r="L11" s="1"/>
    </row>
    <row r="12" spans="2:13" s="2" customFormat="1">
      <c r="B12" s="69" t="s">
        <v>0</v>
      </c>
      <c r="C12" s="62" t="str">
        <f>E3</f>
        <v>1 - BCSAR38 - 1</v>
      </c>
      <c r="D12" s="63" t="s">
        <v>26</v>
      </c>
      <c r="E12" s="64" t="str">
        <f>E5</f>
        <v>3 - BCM74 - 1</v>
      </c>
      <c r="F12" s="65" t="str">
        <f>E8</f>
        <v>6- TBC74 - 1</v>
      </c>
      <c r="G12" s="63" t="s">
        <v>26</v>
      </c>
      <c r="H12" s="66" t="str">
        <f>E7</f>
        <v>5 - BCBC01 - 3</v>
      </c>
      <c r="I12" s="67" t="str">
        <f>E6</f>
        <v>4 - BCSV01 - 1</v>
      </c>
      <c r="J12" s="63" t="s">
        <v>26</v>
      </c>
      <c r="K12" s="70" t="str">
        <f>E4</f>
        <v xml:space="preserve">2 - BADGE01 - 1 </v>
      </c>
      <c r="L12" s="1"/>
    </row>
    <row r="13" spans="2:13" s="2" customFormat="1">
      <c r="B13" s="71" t="str">
        <f>'Régionale 1-A'!B13</f>
        <v>J2 - 06/10/19</v>
      </c>
      <c r="C13" s="211" t="str">
        <f>C10</f>
        <v>SILLINGY</v>
      </c>
      <c r="D13" s="211"/>
      <c r="E13" s="211"/>
      <c r="F13" s="211"/>
      <c r="G13" s="211"/>
      <c r="H13" s="211"/>
      <c r="I13" s="211"/>
      <c r="J13" s="211"/>
      <c r="K13" s="212"/>
      <c r="L13" s="1"/>
    </row>
    <row r="14" spans="2:13" s="2" customFormat="1" ht="13.5" thickBot="1">
      <c r="B14" s="72" t="s">
        <v>3</v>
      </c>
      <c r="C14" s="73" t="str">
        <f>E7</f>
        <v>5 - BCBC01 - 3</v>
      </c>
      <c r="D14" s="74" t="s">
        <v>26</v>
      </c>
      <c r="E14" s="75" t="str">
        <f>E3</f>
        <v>1 - BCSAR38 - 1</v>
      </c>
      <c r="F14" s="76" t="str">
        <f>E6</f>
        <v>4 - BCSV01 - 1</v>
      </c>
      <c r="G14" s="74" t="s">
        <v>26</v>
      </c>
      <c r="H14" s="77" t="str">
        <f>E5</f>
        <v>3 - BCM74 - 1</v>
      </c>
      <c r="I14" s="78" t="str">
        <f>E4</f>
        <v xml:space="preserve">2 - BADGE01 - 1 </v>
      </c>
      <c r="J14" s="74" t="s">
        <v>26</v>
      </c>
      <c r="K14" s="79" t="str">
        <f>E8</f>
        <v>6- TBC74 - 1</v>
      </c>
      <c r="L14" s="1"/>
    </row>
    <row r="15" spans="2:13" s="2" customFormat="1" ht="13.5" thickBot="1">
      <c r="B15" s="1"/>
      <c r="D15" s="1"/>
      <c r="E15" s="1"/>
      <c r="G15" s="1"/>
      <c r="I15" s="1"/>
      <c r="J15" s="1"/>
      <c r="K15" s="1"/>
      <c r="L15" s="1"/>
    </row>
    <row r="16" spans="2:13" s="2" customFormat="1">
      <c r="B16" s="10" t="str">
        <f>'Régionale 1-A'!B16</f>
        <v>J3 - 03/11/19</v>
      </c>
      <c r="C16" s="207" t="s">
        <v>377</v>
      </c>
      <c r="D16" s="207"/>
      <c r="E16" s="207"/>
      <c r="F16" s="207"/>
      <c r="G16" s="207"/>
      <c r="H16" s="207"/>
      <c r="I16" s="207"/>
      <c r="J16" s="207"/>
      <c r="K16" s="208"/>
      <c r="L16" s="1"/>
    </row>
    <row r="17" spans="2:12" s="2" customFormat="1">
      <c r="B17" s="11" t="s">
        <v>2</v>
      </c>
      <c r="C17" s="209" t="s">
        <v>194</v>
      </c>
      <c r="D17" s="209"/>
      <c r="E17" s="209"/>
      <c r="F17" s="209"/>
      <c r="G17" s="209"/>
      <c r="H17" s="209"/>
      <c r="I17" s="209"/>
      <c r="J17" s="209"/>
      <c r="K17" s="210"/>
      <c r="L17" s="1"/>
    </row>
    <row r="18" spans="2:12" s="2" customFormat="1">
      <c r="B18" s="69" t="s">
        <v>0</v>
      </c>
      <c r="C18" s="65" t="str">
        <f>E8</f>
        <v>6- TBC74 - 1</v>
      </c>
      <c r="D18" s="63" t="s">
        <v>26</v>
      </c>
      <c r="E18" s="62" t="str">
        <f>E3</f>
        <v>1 - BCSAR38 - 1</v>
      </c>
      <c r="F18" s="66" t="str">
        <f>E7</f>
        <v>5 - BCBC01 - 3</v>
      </c>
      <c r="G18" s="63" t="s">
        <v>26</v>
      </c>
      <c r="H18" s="67" t="str">
        <f>E6</f>
        <v>4 - BCSV01 - 1</v>
      </c>
      <c r="I18" s="64" t="str">
        <f>E5</f>
        <v>3 - BCM74 - 1</v>
      </c>
      <c r="J18" s="63" t="s">
        <v>26</v>
      </c>
      <c r="K18" s="70" t="str">
        <f>E4</f>
        <v xml:space="preserve">2 - BADGE01 - 1 </v>
      </c>
      <c r="L18" s="1"/>
    </row>
    <row r="19" spans="2:12" s="2" customFormat="1">
      <c r="B19" s="71" t="str">
        <f>'Régionale 1-A'!B19</f>
        <v>J4 - 03/11/19</v>
      </c>
      <c r="C19" s="211" t="str">
        <f>C16</f>
        <v>PRÉVESSIN</v>
      </c>
      <c r="D19" s="211"/>
      <c r="E19" s="211"/>
      <c r="F19" s="211"/>
      <c r="G19" s="211"/>
      <c r="H19" s="211"/>
      <c r="I19" s="211"/>
      <c r="J19" s="211"/>
      <c r="K19" s="212"/>
      <c r="L19" s="1"/>
    </row>
    <row r="20" spans="2:12" s="2" customFormat="1" ht="13.5" thickBot="1">
      <c r="B20" s="72" t="s">
        <v>1</v>
      </c>
      <c r="C20" s="75" t="str">
        <f>E3</f>
        <v>1 - BCSAR38 - 1</v>
      </c>
      <c r="D20" s="74" t="s">
        <v>26</v>
      </c>
      <c r="E20" s="76" t="str">
        <f>E6</f>
        <v>4 - BCSV01 - 1</v>
      </c>
      <c r="F20" s="77" t="str">
        <f>E5</f>
        <v>3 - BCM74 - 1</v>
      </c>
      <c r="G20" s="74" t="s">
        <v>26</v>
      </c>
      <c r="H20" s="80" t="str">
        <f>E8</f>
        <v>6- TBC74 - 1</v>
      </c>
      <c r="I20" s="78" t="str">
        <f>E4</f>
        <v xml:space="preserve">2 - BADGE01 - 1 </v>
      </c>
      <c r="J20" s="74" t="s">
        <v>26</v>
      </c>
      <c r="K20" s="81" t="str">
        <f>E7</f>
        <v>5 - BCBC01 - 3</v>
      </c>
      <c r="L20" s="1"/>
    </row>
    <row r="21" spans="2:12" s="2" customFormat="1" ht="13.5" thickBot="1">
      <c r="B21" s="1"/>
      <c r="C21" s="1"/>
      <c r="D21" s="1"/>
      <c r="E21" s="1"/>
      <c r="G21" s="1"/>
      <c r="I21" s="1"/>
      <c r="J21" s="1"/>
      <c r="K21" s="1"/>
      <c r="L21" s="1"/>
    </row>
    <row r="22" spans="2:12" s="2" customFormat="1">
      <c r="B22" s="12" t="str">
        <f>'Régionale 1-A'!B22</f>
        <v>J5 - 1er/12/19</v>
      </c>
      <c r="C22" s="207" t="s">
        <v>104</v>
      </c>
      <c r="D22" s="207"/>
      <c r="E22" s="207"/>
      <c r="F22" s="207"/>
      <c r="G22" s="207"/>
      <c r="H22" s="207"/>
      <c r="I22" s="207"/>
      <c r="J22" s="207"/>
      <c r="K22" s="208"/>
      <c r="L22" s="1"/>
    </row>
    <row r="23" spans="2:12" s="2" customFormat="1">
      <c r="B23" s="11" t="s">
        <v>2</v>
      </c>
      <c r="C23" s="209" t="s">
        <v>185</v>
      </c>
      <c r="D23" s="209"/>
      <c r="E23" s="209"/>
      <c r="F23" s="209"/>
      <c r="G23" s="209"/>
      <c r="H23" s="209"/>
      <c r="I23" s="209"/>
      <c r="J23" s="209"/>
      <c r="K23" s="210"/>
      <c r="L23" s="1"/>
    </row>
    <row r="24" spans="2:12" s="2" customFormat="1">
      <c r="B24" s="69" t="s">
        <v>0</v>
      </c>
      <c r="C24" s="66" t="str">
        <f>E7</f>
        <v>5 - BCBC01 - 3</v>
      </c>
      <c r="D24" s="63" t="s">
        <v>26</v>
      </c>
      <c r="E24" s="64" t="str">
        <f>E5</f>
        <v>3 - BCM74 - 1</v>
      </c>
      <c r="F24" s="67" t="str">
        <f>E6</f>
        <v>4 - BCSV01 - 1</v>
      </c>
      <c r="G24" s="63" t="s">
        <v>26</v>
      </c>
      <c r="H24" s="65" t="str">
        <f>E8</f>
        <v>6- TBC74 - 1</v>
      </c>
      <c r="I24" s="62" t="str">
        <f>E3</f>
        <v>1 - BCSAR38 - 1</v>
      </c>
      <c r="J24" s="63" t="s">
        <v>26</v>
      </c>
      <c r="K24" s="70" t="str">
        <f>E4</f>
        <v xml:space="preserve">2 - BADGE01 - 1 </v>
      </c>
      <c r="L24" s="1"/>
    </row>
    <row r="25" spans="2:12" s="2" customFormat="1">
      <c r="B25" s="82" t="str">
        <f>'Régionale 1-A'!B25</f>
        <v>J6 - 1er/12/19</v>
      </c>
      <c r="C25" s="211" t="str">
        <f>C22</f>
        <v>BOURG-EN-BRESSE</v>
      </c>
      <c r="D25" s="211"/>
      <c r="E25" s="211"/>
      <c r="F25" s="211"/>
      <c r="G25" s="211"/>
      <c r="H25" s="211"/>
      <c r="I25" s="211"/>
      <c r="J25" s="211"/>
      <c r="K25" s="212"/>
      <c r="L25" s="1"/>
    </row>
    <row r="26" spans="2:12" s="2" customFormat="1" ht="13.5" thickBot="1">
      <c r="B26" s="72" t="s">
        <v>1</v>
      </c>
      <c r="C26" s="77" t="str">
        <f>E5</f>
        <v>3 - BCM74 - 1</v>
      </c>
      <c r="D26" s="74" t="s">
        <v>26</v>
      </c>
      <c r="E26" s="75" t="str">
        <f>E3</f>
        <v>1 - BCSAR38 - 1</v>
      </c>
      <c r="F26" s="76" t="str">
        <f>E6</f>
        <v>4 - BCSV01 - 1</v>
      </c>
      <c r="G26" s="74" t="s">
        <v>26</v>
      </c>
      <c r="H26" s="73" t="str">
        <f>E7</f>
        <v>5 - BCBC01 - 3</v>
      </c>
      <c r="I26" s="80" t="str">
        <f>E8</f>
        <v>6- TBC74 - 1</v>
      </c>
      <c r="J26" s="74" t="s">
        <v>26</v>
      </c>
      <c r="K26" s="83" t="str">
        <f>E4</f>
        <v xml:space="preserve">2 - BADGE01 - 1 </v>
      </c>
      <c r="L26" s="1"/>
    </row>
    <row r="27" spans="2:12" s="2" customFormat="1" ht="13.5" thickBot="1">
      <c r="B27" s="1"/>
      <c r="D27" s="1"/>
      <c r="E27" s="1"/>
      <c r="G27" s="1"/>
      <c r="I27" s="1"/>
      <c r="J27" s="1"/>
      <c r="K27" s="1"/>
      <c r="L27" s="1"/>
    </row>
    <row r="28" spans="2:12" s="2" customFormat="1">
      <c r="B28" s="10" t="str">
        <f>'Régionale 1-A'!B28</f>
        <v>J7 - 09/02/20</v>
      </c>
      <c r="C28" s="207" t="s">
        <v>159</v>
      </c>
      <c r="D28" s="207"/>
      <c r="E28" s="207"/>
      <c r="F28" s="207"/>
      <c r="G28" s="207"/>
      <c r="H28" s="207"/>
      <c r="I28" s="207"/>
      <c r="J28" s="207"/>
      <c r="K28" s="208"/>
      <c r="L28" s="1"/>
    </row>
    <row r="29" spans="2:12" s="2" customFormat="1">
      <c r="B29" s="11" t="s">
        <v>2</v>
      </c>
      <c r="C29" s="209" t="s">
        <v>44</v>
      </c>
      <c r="D29" s="209"/>
      <c r="E29" s="209"/>
      <c r="F29" s="209"/>
      <c r="G29" s="209"/>
      <c r="H29" s="209"/>
      <c r="I29" s="209"/>
      <c r="J29" s="209"/>
      <c r="K29" s="210"/>
      <c r="L29" s="1"/>
    </row>
    <row r="30" spans="2:12" s="2" customFormat="1">
      <c r="B30" s="69" t="s">
        <v>0</v>
      </c>
      <c r="C30" s="62" t="str">
        <f>E3</f>
        <v>1 - BCSAR38 - 1</v>
      </c>
      <c r="D30" s="63" t="s">
        <v>26</v>
      </c>
      <c r="E30" s="66" t="str">
        <f>E7</f>
        <v>5 - BCBC01 - 3</v>
      </c>
      <c r="F30" s="65" t="str">
        <f>E8</f>
        <v>6- TBC74 - 1</v>
      </c>
      <c r="G30" s="63" t="s">
        <v>26</v>
      </c>
      <c r="H30" s="67" t="str">
        <f>E6</f>
        <v>4 - BCSV01 - 1</v>
      </c>
      <c r="I30" s="68" t="str">
        <f>E4</f>
        <v xml:space="preserve">2 - BADGE01 - 1 </v>
      </c>
      <c r="J30" s="63" t="s">
        <v>26</v>
      </c>
      <c r="K30" s="84" t="str">
        <f>E5</f>
        <v>3 - BCM74 - 1</v>
      </c>
      <c r="L30" s="1"/>
    </row>
    <row r="31" spans="2:12" s="2" customFormat="1">
      <c r="B31" s="71" t="str">
        <f>'Régionale 1-A'!B31</f>
        <v>J8 - 09/02/20</v>
      </c>
      <c r="C31" s="211" t="str">
        <f>C28</f>
        <v>THONON</v>
      </c>
      <c r="D31" s="211"/>
      <c r="E31" s="211"/>
      <c r="F31" s="211"/>
      <c r="G31" s="211"/>
      <c r="H31" s="211"/>
      <c r="I31" s="211"/>
      <c r="J31" s="211"/>
      <c r="K31" s="212"/>
      <c r="L31" s="1"/>
    </row>
    <row r="32" spans="2:12" s="2" customFormat="1" ht="13.5" thickBot="1">
      <c r="B32" s="72" t="s">
        <v>1</v>
      </c>
      <c r="C32" s="75" t="str">
        <f>E3</f>
        <v>1 - BCSAR38 - 1</v>
      </c>
      <c r="D32" s="74" t="s">
        <v>26</v>
      </c>
      <c r="E32" s="85" t="str">
        <f>E8</f>
        <v>6- TBC74 - 1</v>
      </c>
      <c r="F32" s="77" t="str">
        <f>E5</f>
        <v>3 - BCM74 - 1</v>
      </c>
      <c r="G32" s="74" t="s">
        <v>26</v>
      </c>
      <c r="H32" s="73" t="str">
        <f>E7</f>
        <v>5 - BCBC01 - 3</v>
      </c>
      <c r="I32" s="78" t="str">
        <f>E4</f>
        <v xml:space="preserve">2 - BADGE01 - 1 </v>
      </c>
      <c r="J32" s="74" t="s">
        <v>26</v>
      </c>
      <c r="K32" s="86" t="str">
        <f>E6</f>
        <v>4 - BCSV01 - 1</v>
      </c>
      <c r="L32" s="1"/>
    </row>
    <row r="33" spans="2:19" s="2" customFormat="1" ht="13.5" thickBot="1">
      <c r="B33" s="1"/>
      <c r="C33" s="1"/>
      <c r="D33" s="1"/>
      <c r="E33" s="1"/>
      <c r="G33" s="1"/>
      <c r="I33" s="1"/>
      <c r="J33" s="1"/>
      <c r="K33" s="1"/>
      <c r="L33" s="1"/>
    </row>
    <row r="34" spans="2:19" s="2" customFormat="1">
      <c r="B34" s="10" t="str">
        <f>'Régionale 1-A'!B34</f>
        <v>J9 - 15/03/20</v>
      </c>
      <c r="C34" s="207" t="s">
        <v>376</v>
      </c>
      <c r="D34" s="207"/>
      <c r="E34" s="207"/>
      <c r="F34" s="207"/>
      <c r="G34" s="207"/>
      <c r="H34" s="207"/>
      <c r="I34" s="207"/>
      <c r="J34" s="207"/>
      <c r="K34" s="208"/>
      <c r="L34" s="1"/>
    </row>
    <row r="35" spans="2:19" s="2" customFormat="1">
      <c r="B35" s="11" t="s">
        <v>2</v>
      </c>
      <c r="C35" s="209" t="s">
        <v>101</v>
      </c>
      <c r="D35" s="209"/>
      <c r="E35" s="209"/>
      <c r="F35" s="209"/>
      <c r="G35" s="209"/>
      <c r="H35" s="209"/>
      <c r="I35" s="209"/>
      <c r="J35" s="209"/>
      <c r="K35" s="210"/>
      <c r="L35" s="1"/>
    </row>
    <row r="36" spans="2:19" s="2" customFormat="1">
      <c r="B36" s="69" t="s">
        <v>0</v>
      </c>
      <c r="C36" s="67" t="str">
        <f>E6</f>
        <v>4 - BCSV01 - 1</v>
      </c>
      <c r="D36" s="63" t="s">
        <v>26</v>
      </c>
      <c r="E36" s="62" t="str">
        <f>E3</f>
        <v>1 - BCSAR38 - 1</v>
      </c>
      <c r="F36" s="65" t="str">
        <f>E8</f>
        <v>6- TBC74 - 1</v>
      </c>
      <c r="G36" s="63" t="s">
        <v>26</v>
      </c>
      <c r="H36" s="64" t="str">
        <f>E5</f>
        <v>3 - BCM74 - 1</v>
      </c>
      <c r="I36" s="66" t="str">
        <f>E7</f>
        <v>5 - BCBC01 - 3</v>
      </c>
      <c r="J36" s="63" t="s">
        <v>26</v>
      </c>
      <c r="K36" s="70" t="str">
        <f>E4</f>
        <v xml:space="preserve">2 - BADGE01 - 1 </v>
      </c>
      <c r="L36" s="1"/>
    </row>
    <row r="37" spans="2:19" s="2" customFormat="1">
      <c r="B37" s="71" t="str">
        <f>'Régionale 1-A'!B37</f>
        <v>J10 - 15/03/20</v>
      </c>
      <c r="C37" s="211" t="str">
        <f>C34</f>
        <v>TRÉVOUX</v>
      </c>
      <c r="D37" s="211"/>
      <c r="E37" s="211"/>
      <c r="F37" s="211"/>
      <c r="G37" s="211"/>
      <c r="H37" s="211"/>
      <c r="I37" s="211"/>
      <c r="J37" s="211"/>
      <c r="K37" s="212"/>
      <c r="L37" s="1"/>
    </row>
    <row r="38" spans="2:19" s="2" customFormat="1" ht="13.5" thickBot="1">
      <c r="B38" s="72" t="s">
        <v>1</v>
      </c>
      <c r="C38" s="78" t="str">
        <f>E4</f>
        <v xml:space="preserve">2 - BADGE01 - 1 </v>
      </c>
      <c r="D38" s="74" t="s">
        <v>26</v>
      </c>
      <c r="E38" s="75" t="str">
        <f>E3</f>
        <v>1 - BCSAR38 - 1</v>
      </c>
      <c r="F38" s="77" t="str">
        <f>E5</f>
        <v>3 - BCM74 - 1</v>
      </c>
      <c r="G38" s="74" t="s">
        <v>26</v>
      </c>
      <c r="H38" s="76" t="str">
        <f>E6</f>
        <v>4 - BCSV01 - 1</v>
      </c>
      <c r="I38" s="73" t="str">
        <f>E7</f>
        <v>5 - BCBC01 - 3</v>
      </c>
      <c r="J38" s="74" t="s">
        <v>26</v>
      </c>
      <c r="K38" s="79" t="str">
        <f>E8</f>
        <v>6- TBC74 - 1</v>
      </c>
      <c r="L38" s="1"/>
    </row>
    <row r="39" spans="2:19" s="2" customFormat="1" ht="12.9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9" s="2" customFormat="1" ht="12.95" customHeight="1" thickBo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9" s="13" customFormat="1" ht="15" customHeight="1" thickBot="1">
      <c r="B41" s="277" t="s">
        <v>7</v>
      </c>
      <c r="C41" s="278"/>
      <c r="D41" s="278"/>
      <c r="E41" s="278"/>
      <c r="F41" s="278"/>
      <c r="G41" s="278"/>
      <c r="H41" s="278"/>
      <c r="I41" s="278"/>
      <c r="J41" s="278"/>
      <c r="K41" s="279"/>
    </row>
    <row r="42" spans="2:19" s="13" customFormat="1" ht="15" customHeight="1" thickBot="1">
      <c r="B42" s="118" t="s">
        <v>5</v>
      </c>
      <c r="C42" s="312" t="s">
        <v>8</v>
      </c>
      <c r="D42" s="312"/>
      <c r="E42" s="312"/>
      <c r="F42" s="312" t="s">
        <v>4</v>
      </c>
      <c r="G42" s="312"/>
      <c r="H42" s="312" t="s">
        <v>6</v>
      </c>
      <c r="I42" s="312"/>
      <c r="J42" s="312"/>
      <c r="K42" s="313"/>
    </row>
    <row r="43" spans="2:19" s="13" customFormat="1" ht="24.95" customHeight="1">
      <c r="B43" s="16" t="str">
        <f>E3</f>
        <v>1 - BCSAR38 - 1</v>
      </c>
      <c r="C43" s="282" t="s">
        <v>325</v>
      </c>
      <c r="D43" s="283"/>
      <c r="E43" s="283"/>
      <c r="F43" s="282" t="s">
        <v>326</v>
      </c>
      <c r="G43" s="283"/>
      <c r="H43" s="314" t="s">
        <v>327</v>
      </c>
      <c r="I43" s="315"/>
      <c r="J43" s="315"/>
      <c r="K43" s="316"/>
    </row>
    <row r="44" spans="2:19" s="13" customFormat="1" ht="24.95" customHeight="1">
      <c r="B44" s="14" t="str">
        <f t="shared" ref="B44:B48" si="0">E4</f>
        <v xml:space="preserve">2 - BADGE01 - 1 </v>
      </c>
      <c r="C44" s="249" t="s">
        <v>407</v>
      </c>
      <c r="D44" s="250"/>
      <c r="E44" s="250"/>
      <c r="F44" s="249" t="s">
        <v>408</v>
      </c>
      <c r="G44" s="250"/>
      <c r="H44" s="301" t="s">
        <v>409</v>
      </c>
      <c r="I44" s="302"/>
      <c r="J44" s="302"/>
      <c r="K44" s="303"/>
    </row>
    <row r="45" spans="2:19" s="13" customFormat="1" ht="24.95" customHeight="1">
      <c r="B45" s="14" t="str">
        <f t="shared" si="0"/>
        <v>3 - BCM74 - 1</v>
      </c>
      <c r="C45" s="249" t="s">
        <v>441</v>
      </c>
      <c r="D45" s="250"/>
      <c r="E45" s="250"/>
      <c r="F45" s="269" t="s">
        <v>443</v>
      </c>
      <c r="G45" s="250"/>
      <c r="H45" s="301" t="s">
        <v>442</v>
      </c>
      <c r="I45" s="323"/>
      <c r="J45" s="323"/>
      <c r="K45" s="324"/>
    </row>
    <row r="46" spans="2:19" s="13" customFormat="1" ht="24.95" customHeight="1">
      <c r="B46" s="14" t="str">
        <f t="shared" si="0"/>
        <v>4 - BCSV01 - 1</v>
      </c>
      <c r="C46" s="304" t="s">
        <v>328</v>
      </c>
      <c r="D46" s="305"/>
      <c r="E46" s="305"/>
      <c r="F46" s="304" t="s">
        <v>329</v>
      </c>
      <c r="G46" s="305"/>
      <c r="H46" s="320" t="s">
        <v>330</v>
      </c>
      <c r="I46" s="321"/>
      <c r="J46" s="321"/>
      <c r="K46" s="322"/>
    </row>
    <row r="47" spans="2:19" s="13" customFormat="1" ht="24.95" customHeight="1">
      <c r="B47" s="14" t="str">
        <f t="shared" si="0"/>
        <v>5 - BCBC01 - 3</v>
      </c>
      <c r="C47" s="249" t="s">
        <v>331</v>
      </c>
      <c r="D47" s="250"/>
      <c r="E47" s="250"/>
      <c r="F47" s="249" t="s">
        <v>332</v>
      </c>
      <c r="G47" s="250"/>
      <c r="H47" s="301" t="s">
        <v>333</v>
      </c>
      <c r="I47" s="323"/>
      <c r="J47" s="323"/>
      <c r="K47" s="324"/>
    </row>
    <row r="48" spans="2:19" s="13" customFormat="1" ht="24.95" customHeight="1" thickBot="1">
      <c r="B48" s="119" t="str">
        <f t="shared" si="0"/>
        <v>6- TBC74 - 1</v>
      </c>
      <c r="C48" s="270" t="s">
        <v>334</v>
      </c>
      <c r="D48" s="297"/>
      <c r="E48" s="297"/>
      <c r="F48" s="270" t="s">
        <v>335</v>
      </c>
      <c r="G48" s="297"/>
      <c r="H48" s="317" t="s">
        <v>336</v>
      </c>
      <c r="I48" s="318"/>
      <c r="J48" s="318"/>
      <c r="K48" s="319"/>
      <c r="N48"/>
      <c r="O48"/>
      <c r="P48"/>
      <c r="Q48"/>
      <c r="R48"/>
      <c r="S48"/>
    </row>
    <row r="49" spans="2:14" ht="15" customHeight="1" thickBot="1">
      <c r="B49" s="292" t="s">
        <v>9</v>
      </c>
      <c r="C49" s="293"/>
      <c r="D49" s="293"/>
      <c r="E49" s="293"/>
      <c r="F49" s="293"/>
      <c r="G49" s="293"/>
      <c r="H49" s="293"/>
      <c r="I49" s="293"/>
      <c r="J49" s="293"/>
      <c r="K49" s="294"/>
      <c r="N49" s="1"/>
    </row>
    <row r="50" spans="2:14" ht="31.5">
      <c r="B50" s="109" t="s">
        <v>10</v>
      </c>
      <c r="C50" s="110" t="s">
        <v>17</v>
      </c>
      <c r="D50" s="110" t="s">
        <v>18</v>
      </c>
      <c r="E50" s="110" t="s">
        <v>6</v>
      </c>
      <c r="F50" s="111" t="s">
        <v>4</v>
      </c>
      <c r="G50" s="13"/>
      <c r="H50" s="13"/>
      <c r="I50" s="13"/>
      <c r="J50" s="13"/>
      <c r="K50" s="13"/>
      <c r="L50" s="1"/>
    </row>
    <row r="51" spans="2:14" ht="36.75" customHeight="1">
      <c r="B51" s="112" t="str">
        <f>C10</f>
        <v>SILLINGY</v>
      </c>
      <c r="C51" s="20" t="str">
        <f>C11</f>
        <v>SÉBASTIEN TOUCHARD</v>
      </c>
      <c r="D51" s="20" t="s">
        <v>337</v>
      </c>
      <c r="E51" s="18" t="s">
        <v>339</v>
      </c>
      <c r="F51" s="92" t="s">
        <v>338</v>
      </c>
      <c r="L51" s="1"/>
    </row>
    <row r="52" spans="2:14" ht="36.75" customHeight="1">
      <c r="B52" s="112" t="str">
        <f>C16</f>
        <v>PRÉVESSIN</v>
      </c>
      <c r="C52" s="20" t="str">
        <f>C17</f>
        <v>JEAN-MICHEL HALLER</v>
      </c>
      <c r="D52" s="20" t="s">
        <v>340</v>
      </c>
      <c r="E52" s="18" t="s">
        <v>341</v>
      </c>
      <c r="F52" s="92" t="s">
        <v>342</v>
      </c>
      <c r="L52" s="1"/>
    </row>
    <row r="53" spans="2:14" ht="37.5" customHeight="1">
      <c r="B53" s="112" t="str">
        <f>C22</f>
        <v>BOURG-EN-BRESSE</v>
      </c>
      <c r="C53" s="25" t="str">
        <f>C23</f>
        <v>ANNE-SOPHIE GALAND</v>
      </c>
      <c r="D53" s="20" t="s">
        <v>272</v>
      </c>
      <c r="E53" s="18" t="s">
        <v>274</v>
      </c>
      <c r="F53" s="92" t="s">
        <v>273</v>
      </c>
      <c r="L53" s="1"/>
    </row>
    <row r="54" spans="2:14" ht="33" customHeight="1">
      <c r="B54" s="112" t="str">
        <f>C28</f>
        <v>THONON</v>
      </c>
      <c r="C54" s="25" t="str">
        <f>C29</f>
        <v>JONATHAN PARSY</v>
      </c>
      <c r="D54" s="20" t="s">
        <v>346</v>
      </c>
      <c r="E54" s="18" t="s">
        <v>347</v>
      </c>
      <c r="F54" s="92" t="s">
        <v>348</v>
      </c>
      <c r="L54" s="1"/>
    </row>
    <row r="55" spans="2:14" ht="29.25" customHeight="1" thickBot="1">
      <c r="B55" s="113" t="str">
        <f>C34</f>
        <v>TRÉVOUX</v>
      </c>
      <c r="C55" s="114" t="str">
        <f>C35</f>
        <v>ISIDRO TABOADA</v>
      </c>
      <c r="D55" s="99" t="s">
        <v>349</v>
      </c>
      <c r="E55" s="104" t="s">
        <v>350</v>
      </c>
      <c r="F55" s="115" t="s">
        <v>351</v>
      </c>
      <c r="L55" s="1"/>
    </row>
    <row r="56" spans="2:14">
      <c r="L56" s="1"/>
    </row>
    <row r="57" spans="2:14">
      <c r="L57" s="1"/>
    </row>
    <row r="58" spans="2:14">
      <c r="L58" s="1"/>
    </row>
    <row r="59" spans="2:14">
      <c r="H59" s="1"/>
      <c r="I59"/>
      <c r="J59"/>
      <c r="K59"/>
      <c r="L59"/>
    </row>
    <row r="60" spans="2:14">
      <c r="L60" s="1"/>
    </row>
    <row r="61" spans="2:14">
      <c r="L61" s="1"/>
    </row>
    <row r="62" spans="2:14">
      <c r="L62" s="1"/>
    </row>
    <row r="63" spans="2:14">
      <c r="L63" s="1"/>
    </row>
    <row r="64" spans="2:14">
      <c r="L64" s="1"/>
    </row>
    <row r="65" spans="12:12">
      <c r="L65" s="1"/>
    </row>
    <row r="66" spans="12:12">
      <c r="L66" s="1"/>
    </row>
    <row r="67" spans="12:12">
      <c r="L67" s="1"/>
    </row>
    <row r="68" spans="12:12">
      <c r="L68" s="1"/>
    </row>
    <row r="69" spans="12:12">
      <c r="L69" s="1"/>
    </row>
    <row r="70" spans="12:12">
      <c r="L70" s="1"/>
    </row>
    <row r="71" spans="12:12">
      <c r="L71" s="1"/>
    </row>
    <row r="72" spans="12:12">
      <c r="L72" s="1"/>
    </row>
    <row r="73" spans="12:12">
      <c r="L73" s="1"/>
    </row>
    <row r="74" spans="12:12">
      <c r="L74" s="1"/>
    </row>
    <row r="75" spans="12:12">
      <c r="L75" s="1"/>
    </row>
    <row r="76" spans="12:12">
      <c r="L76" s="1"/>
    </row>
    <row r="77" spans="12:12">
      <c r="L77" s="1"/>
    </row>
    <row r="78" spans="12:12">
      <c r="L78" s="1"/>
    </row>
    <row r="79" spans="12:12">
      <c r="L79" s="1"/>
    </row>
    <row r="80" spans="12:12">
      <c r="L80" s="1"/>
    </row>
    <row r="93" spans="12:12">
      <c r="L93" s="1"/>
    </row>
    <row r="94" spans="12:12">
      <c r="L94" s="1"/>
    </row>
    <row r="95" spans="12:12">
      <c r="L95" s="1"/>
    </row>
    <row r="96" spans="12:12">
      <c r="L96" s="1"/>
    </row>
    <row r="97" spans="12:12">
      <c r="L97" s="1"/>
    </row>
    <row r="98" spans="12:12">
      <c r="L98" s="1"/>
    </row>
    <row r="99" spans="12:12">
      <c r="L99" s="1"/>
    </row>
    <row r="100" spans="12:12">
      <c r="L100" s="1"/>
    </row>
    <row r="101" spans="12:12">
      <c r="L101" s="1"/>
    </row>
    <row r="102" spans="12:12">
      <c r="L102" s="1"/>
    </row>
    <row r="103" spans="12:12">
      <c r="L103" s="1"/>
    </row>
    <row r="104" spans="12:12">
      <c r="L104" s="1"/>
    </row>
    <row r="105" spans="12:12">
      <c r="L105" s="1"/>
    </row>
    <row r="106" spans="12:12">
      <c r="L106" s="1"/>
    </row>
    <row r="107" spans="12:12">
      <c r="L107" s="1"/>
    </row>
    <row r="108" spans="12:12">
      <c r="L108" s="1"/>
    </row>
    <row r="109" spans="12:12">
      <c r="L109" s="1"/>
    </row>
    <row r="110" spans="12:12">
      <c r="L110" s="1"/>
    </row>
    <row r="111" spans="12:12">
      <c r="L111" s="1"/>
    </row>
    <row r="112" spans="12:12">
      <c r="L112" s="1"/>
    </row>
    <row r="113" spans="12:12">
      <c r="L113" s="1"/>
    </row>
    <row r="114" spans="12:12">
      <c r="L114" s="1"/>
    </row>
    <row r="115" spans="12:12">
      <c r="L115" s="1"/>
    </row>
    <row r="116" spans="12:12">
      <c r="L116" s="1"/>
    </row>
    <row r="117" spans="12:12">
      <c r="L117" s="1"/>
    </row>
    <row r="118" spans="12:12">
      <c r="L118" s="1"/>
    </row>
    <row r="119" spans="12:12">
      <c r="L119" s="1"/>
    </row>
    <row r="120" spans="12:12">
      <c r="L120" s="1"/>
    </row>
    <row r="121" spans="12:12">
      <c r="L121" s="1"/>
    </row>
    <row r="122" spans="12:12">
      <c r="L122" s="1"/>
    </row>
    <row r="123" spans="12:12">
      <c r="L123" s="1"/>
    </row>
    <row r="124" spans="12:12">
      <c r="L124" s="1"/>
    </row>
    <row r="125" spans="12:12">
      <c r="L125" s="1"/>
    </row>
    <row r="126" spans="12:12">
      <c r="L126" s="1"/>
    </row>
    <row r="127" spans="12:12">
      <c r="L127" s="1"/>
    </row>
    <row r="128" spans="12:12">
      <c r="L128" s="1"/>
    </row>
    <row r="129" spans="12:12">
      <c r="L129" s="1"/>
    </row>
    <row r="130" spans="12:12">
      <c r="L130" s="1"/>
    </row>
    <row r="143" spans="12:12">
      <c r="L143" s="1"/>
    </row>
    <row r="144" spans="12:12">
      <c r="L144" s="1"/>
    </row>
    <row r="145" spans="12:12">
      <c r="L145" s="1"/>
    </row>
    <row r="146" spans="12:12">
      <c r="L146" s="1"/>
    </row>
    <row r="147" spans="12:12">
      <c r="L147" s="1"/>
    </row>
    <row r="148" spans="12:12">
      <c r="L148" s="1"/>
    </row>
    <row r="149" spans="12:12">
      <c r="L149" s="1"/>
    </row>
    <row r="150" spans="12:12">
      <c r="L150" s="1"/>
    </row>
    <row r="151" spans="12:12">
      <c r="L151" s="1"/>
    </row>
    <row r="152" spans="12:12">
      <c r="L152" s="1"/>
    </row>
    <row r="153" spans="12:12">
      <c r="L153" s="1"/>
    </row>
    <row r="154" spans="12:12">
      <c r="L154" s="1"/>
    </row>
    <row r="155" spans="12:12">
      <c r="L155" s="1"/>
    </row>
    <row r="156" spans="12:12">
      <c r="L156" s="1"/>
    </row>
    <row r="157" spans="12:12">
      <c r="L157" s="1"/>
    </row>
    <row r="158" spans="12:12">
      <c r="L158" s="1"/>
    </row>
    <row r="159" spans="12:12">
      <c r="L159" s="1"/>
    </row>
    <row r="160" spans="12:12">
      <c r="L160" s="1"/>
    </row>
    <row r="161" spans="12:12">
      <c r="L161" s="1"/>
    </row>
    <row r="162" spans="12:12">
      <c r="L162" s="1"/>
    </row>
    <row r="163" spans="12:12">
      <c r="L163" s="1"/>
    </row>
    <row r="164" spans="12:12">
      <c r="L164" s="1"/>
    </row>
    <row r="165" spans="12:12">
      <c r="L165" s="1"/>
    </row>
    <row r="166" spans="12:12">
      <c r="L166" s="1"/>
    </row>
    <row r="167" spans="12:12">
      <c r="L167" s="1"/>
    </row>
    <row r="168" spans="12:12">
      <c r="L168" s="1"/>
    </row>
    <row r="169" spans="12:12">
      <c r="L169" s="1"/>
    </row>
    <row r="170" spans="12:12">
      <c r="L170" s="1"/>
    </row>
    <row r="171" spans="12:12">
      <c r="L171" s="1"/>
    </row>
    <row r="172" spans="12:12">
      <c r="L172" s="1"/>
    </row>
    <row r="173" spans="12:12">
      <c r="L173" s="1"/>
    </row>
    <row r="174" spans="12:12">
      <c r="L174" s="1"/>
    </row>
    <row r="175" spans="12:12">
      <c r="L175" s="1"/>
    </row>
    <row r="176" spans="12:12">
      <c r="L176" s="1"/>
    </row>
    <row r="177" spans="12:12">
      <c r="L177" s="1"/>
    </row>
    <row r="178" spans="12:12">
      <c r="L178" s="1"/>
    </row>
    <row r="179" spans="12:12">
      <c r="L179" s="1"/>
    </row>
    <row r="180" spans="12:12">
      <c r="L180" s="1"/>
    </row>
    <row r="193" spans="12:12">
      <c r="L193" s="1"/>
    </row>
    <row r="194" spans="12:12">
      <c r="L194" s="1"/>
    </row>
    <row r="195" spans="12:12">
      <c r="L195" s="1"/>
    </row>
    <row r="196" spans="12:12">
      <c r="L196" s="1"/>
    </row>
    <row r="197" spans="12:12">
      <c r="L197" s="1"/>
    </row>
    <row r="198" spans="12:12">
      <c r="L198" s="1"/>
    </row>
    <row r="199" spans="12:12">
      <c r="L199" s="1"/>
    </row>
    <row r="200" spans="12:12">
      <c r="L200" s="1"/>
    </row>
    <row r="201" spans="12:12">
      <c r="L201" s="1"/>
    </row>
    <row r="202" spans="12:12">
      <c r="L202" s="1"/>
    </row>
    <row r="203" spans="12:12">
      <c r="L203" s="1"/>
    </row>
    <row r="204" spans="12:12">
      <c r="L204" s="1"/>
    </row>
    <row r="205" spans="12:12">
      <c r="L205" s="1"/>
    </row>
    <row r="206" spans="12:12">
      <c r="L206" s="1"/>
    </row>
    <row r="207" spans="12:12">
      <c r="L207" s="1"/>
    </row>
    <row r="208" spans="12:12">
      <c r="L208" s="1"/>
    </row>
    <row r="209" spans="12:12">
      <c r="L209" s="1"/>
    </row>
    <row r="210" spans="12:12">
      <c r="L210" s="1"/>
    </row>
    <row r="211" spans="12:12">
      <c r="L211" s="1"/>
    </row>
    <row r="212" spans="12:12">
      <c r="L212" s="1"/>
    </row>
    <row r="213" spans="12:12">
      <c r="L213" s="1"/>
    </row>
    <row r="214" spans="12:12">
      <c r="L214" s="1"/>
    </row>
    <row r="215" spans="12:12">
      <c r="L215" s="1"/>
    </row>
    <row r="216" spans="12:12">
      <c r="L216" s="1"/>
    </row>
    <row r="217" spans="12:12">
      <c r="L217" s="1"/>
    </row>
    <row r="218" spans="12:12">
      <c r="L218" s="1"/>
    </row>
    <row r="219" spans="12:12">
      <c r="L219" s="1"/>
    </row>
    <row r="220" spans="12:12">
      <c r="L220" s="1"/>
    </row>
    <row r="221" spans="12:12">
      <c r="L221" s="1"/>
    </row>
    <row r="222" spans="12:12">
      <c r="L222" s="1"/>
    </row>
    <row r="223" spans="12:12">
      <c r="L223" s="1"/>
    </row>
    <row r="224" spans="12:12">
      <c r="L224" s="1"/>
    </row>
    <row r="225" spans="12:12">
      <c r="L225" s="1"/>
    </row>
    <row r="226" spans="12:12">
      <c r="L226" s="1"/>
    </row>
    <row r="227" spans="12:12">
      <c r="L227" s="1"/>
    </row>
    <row r="228" spans="12:12">
      <c r="L228" s="1"/>
    </row>
    <row r="229" spans="12:12">
      <c r="L229" s="1"/>
    </row>
    <row r="230" spans="12:12">
      <c r="L230" s="1"/>
    </row>
    <row r="243" spans="12:12">
      <c r="L243" s="1"/>
    </row>
    <row r="244" spans="12:12">
      <c r="L244" s="1"/>
    </row>
    <row r="245" spans="12:12">
      <c r="L245" s="1"/>
    </row>
    <row r="246" spans="12:12">
      <c r="L246" s="1"/>
    </row>
    <row r="247" spans="12:12">
      <c r="L247" s="1"/>
    </row>
    <row r="248" spans="12:12">
      <c r="L248" s="1"/>
    </row>
    <row r="249" spans="12:12">
      <c r="L249" s="1"/>
    </row>
    <row r="250" spans="12:12">
      <c r="L250" s="1"/>
    </row>
    <row r="251" spans="12:12">
      <c r="L251" s="1"/>
    </row>
    <row r="252" spans="12:12">
      <c r="L252" s="1"/>
    </row>
    <row r="253" spans="12:12">
      <c r="L253" s="1"/>
    </row>
    <row r="254" spans="12:12">
      <c r="L254" s="1"/>
    </row>
    <row r="255" spans="12:12">
      <c r="L255" s="1"/>
    </row>
    <row r="256" spans="12:12">
      <c r="L256" s="1"/>
    </row>
    <row r="257" spans="12:12">
      <c r="L257" s="1"/>
    </row>
    <row r="258" spans="12:12">
      <c r="L258" s="1"/>
    </row>
    <row r="259" spans="12:12">
      <c r="L259" s="1"/>
    </row>
    <row r="260" spans="12:12">
      <c r="L260" s="1"/>
    </row>
    <row r="261" spans="12:12">
      <c r="L261" s="1"/>
    </row>
    <row r="262" spans="12:12">
      <c r="L262" s="1"/>
    </row>
    <row r="263" spans="12:12">
      <c r="L263" s="1"/>
    </row>
    <row r="264" spans="12:12">
      <c r="L264" s="1"/>
    </row>
    <row r="265" spans="12:12">
      <c r="L265" s="1"/>
    </row>
    <row r="266" spans="12:12">
      <c r="L266" s="1"/>
    </row>
    <row r="267" spans="12:12">
      <c r="L267" s="1"/>
    </row>
    <row r="268" spans="12:12">
      <c r="L268" s="1"/>
    </row>
    <row r="269" spans="12:12">
      <c r="L269" s="1"/>
    </row>
    <row r="270" spans="12:12">
      <c r="L270" s="1"/>
    </row>
    <row r="271" spans="12:12">
      <c r="L271" s="1"/>
    </row>
    <row r="272" spans="12:12">
      <c r="L272" s="1"/>
    </row>
    <row r="273" spans="12:12">
      <c r="L273" s="1"/>
    </row>
    <row r="274" spans="12:12">
      <c r="L274" s="1"/>
    </row>
    <row r="275" spans="12:12">
      <c r="L275" s="1"/>
    </row>
    <row r="276" spans="12:12">
      <c r="L276" s="1"/>
    </row>
    <row r="277" spans="12:12">
      <c r="L277" s="1"/>
    </row>
    <row r="278" spans="12:12">
      <c r="L278" s="1"/>
    </row>
    <row r="279" spans="12:12">
      <c r="L279" s="1"/>
    </row>
    <row r="280" spans="12:12">
      <c r="L280" s="1"/>
    </row>
    <row r="281" spans="12:12">
      <c r="L281" s="1"/>
    </row>
    <row r="282" spans="12:12">
      <c r="L282" s="1"/>
    </row>
  </sheetData>
  <mergeCells count="45">
    <mergeCell ref="C43:E43"/>
    <mergeCell ref="F43:G43"/>
    <mergeCell ref="H43:K43"/>
    <mergeCell ref="C48:E48"/>
    <mergeCell ref="F48:G48"/>
    <mergeCell ref="H48:K48"/>
    <mergeCell ref="C46:E46"/>
    <mergeCell ref="C47:E47"/>
    <mergeCell ref="H46:K46"/>
    <mergeCell ref="H47:K47"/>
    <mergeCell ref="C44:E44"/>
    <mergeCell ref="F44:G44"/>
    <mergeCell ref="H45:K45"/>
    <mergeCell ref="F45:G45"/>
    <mergeCell ref="C45:E45"/>
    <mergeCell ref="C37:K37"/>
    <mergeCell ref="C35:K35"/>
    <mergeCell ref="B41:K41"/>
    <mergeCell ref="C42:E42"/>
    <mergeCell ref="F42:G42"/>
    <mergeCell ref="H42:K42"/>
    <mergeCell ref="C23:K23"/>
    <mergeCell ref="C28:K28"/>
    <mergeCell ref="C34:K34"/>
    <mergeCell ref="C22:K22"/>
    <mergeCell ref="C13:K13"/>
    <mergeCell ref="C19:K19"/>
    <mergeCell ref="C25:K25"/>
    <mergeCell ref="C31:K31"/>
    <mergeCell ref="B49:K49"/>
    <mergeCell ref="H44:K44"/>
    <mergeCell ref="F46:G46"/>
    <mergeCell ref="F47:G47"/>
    <mergeCell ref="B1:K1"/>
    <mergeCell ref="F3:H3"/>
    <mergeCell ref="F8:H8"/>
    <mergeCell ref="C17:K17"/>
    <mergeCell ref="F4:H4"/>
    <mergeCell ref="F5:H5"/>
    <mergeCell ref="F6:H6"/>
    <mergeCell ref="F7:H7"/>
    <mergeCell ref="C10:K10"/>
    <mergeCell ref="C16:K16"/>
    <mergeCell ref="C11:K11"/>
    <mergeCell ref="C29:K29"/>
  </mergeCells>
  <phoneticPr fontId="2" type="noConversion"/>
  <hyperlinks>
    <hyperlink ref="H45" r:id="rId1" display="bdestee@hotmail.com_x000a_"/>
    <hyperlink ref="H43" r:id="rId2" display="Benjamin_c38@hotmail.com_x000a_"/>
    <hyperlink ref="H44" r:id="rId3" display="j.fructus@hotmail.fr_x000a_"/>
    <hyperlink ref="H46" r:id="rId4" display="lambuche@yahoo.fr_x000a_"/>
    <hyperlink ref="H47" r:id="rId5" display="vegeku76@hotmail.fr_x000a_"/>
    <hyperlink ref="H48" r:id="rId6" display="moutier.berangere@hotmail.com_x000a_"/>
    <hyperlink ref="E52" r:id="rId7"/>
    <hyperlink ref="E55" r:id="rId8"/>
    <hyperlink ref="E53" r:id="rId9"/>
  </hyperlinks>
  <printOptions horizontalCentered="1" verticalCentered="1"/>
  <pageMargins left="0.19685039370078741" right="0.19685039370078741" top="0.59055118110236227" bottom="0.19685039370078741" header="0.6692913385826772" footer="0.51181102362204722"/>
  <pageSetup paperSize="9" scale="92" orientation="portrait" r:id="rId1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8</vt:i4>
      </vt:variant>
    </vt:vector>
  </HeadingPairs>
  <TitlesOfParts>
    <vt:vector size="18" baseType="lpstr">
      <vt:lpstr>ICR 2019 2020</vt:lpstr>
      <vt:lpstr>JA 2019-2020</vt:lpstr>
      <vt:lpstr>Régionale 1-A</vt:lpstr>
      <vt:lpstr>Régionale 1-B</vt:lpstr>
      <vt:lpstr>Régionale 2-A</vt:lpstr>
      <vt:lpstr>Régionale 2-B</vt:lpstr>
      <vt:lpstr>Régionale 3-A</vt:lpstr>
      <vt:lpstr>Régionale 3-B</vt:lpstr>
      <vt:lpstr>Régionale 3-C</vt:lpstr>
      <vt:lpstr>Régionale 3-D</vt:lpstr>
      <vt:lpstr>'Régionale 1-A'!Zone_d_impression</vt:lpstr>
      <vt:lpstr>'Régionale 1-B'!Zone_d_impression</vt:lpstr>
      <vt:lpstr>'Régionale 2-A'!Zone_d_impression</vt:lpstr>
      <vt:lpstr>'Régionale 2-B'!Zone_d_impression</vt:lpstr>
      <vt:lpstr>'Régionale 3-A'!Zone_d_impression</vt:lpstr>
      <vt:lpstr>'Régionale 3-B'!Zone_d_impression</vt:lpstr>
      <vt:lpstr>'Régionale 3-C'!Zone_d_impression</vt:lpstr>
      <vt:lpstr>'Régionale 3-D'!Zone_d_impression</vt:lpstr>
    </vt:vector>
  </TitlesOfParts>
  <Company>Packard Bell NEC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PICHARD SCHOENSTEIN</dc:creator>
  <cp:lastModifiedBy>Sophie BLUY</cp:lastModifiedBy>
  <cp:lastPrinted>2018-07-04T06:16:43Z</cp:lastPrinted>
  <dcterms:created xsi:type="dcterms:W3CDTF">2001-10-09T20:32:08Z</dcterms:created>
  <dcterms:modified xsi:type="dcterms:W3CDTF">2019-10-01T12:56:44Z</dcterms:modified>
</cp:coreProperties>
</file>